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mc:Choice Requires="x15">
      <x15ac:absPath xmlns:x15ac="http://schemas.microsoft.com/office/spreadsheetml/2010/11/ac" url="F:\SEF\2018\CONVOCATORIAS\ECA-GOIL\anexos\"/>
    </mc:Choice>
  </mc:AlternateContent>
  <bookViews>
    <workbookView xWindow="0" yWindow="0" windowWidth="19200" windowHeight="10695"/>
  </bookViews>
  <sheets>
    <sheet name="resumen" sheetId="14" r:id="rId1"/>
    <sheet name="RELACION 1" sheetId="1" r:id="rId2"/>
    <sheet name="RELACION 2" sheetId="5" r:id="rId3"/>
    <sheet name="RELACION 3" sheetId="6" r:id="rId4"/>
    <sheet name="RELACION 4" sheetId="7" r:id="rId5"/>
    <sheet name="RELACION 5" sheetId="8" r:id="rId6"/>
    <sheet name="RELACION 6" sheetId="9" r:id="rId7"/>
    <sheet name="RELACION 7" sheetId="10" r:id="rId8"/>
    <sheet name="RELACION 8" sheetId="11" r:id="rId9"/>
    <sheet name="RELACION 9" sheetId="12" r:id="rId10"/>
    <sheet name="RELACION 10" sheetId="13" r:id="rId11"/>
    <sheet name="Hoja2" sheetId="2" r:id="rId12"/>
  </sheets>
  <definedNames>
    <definedName name="_xlnm.Print_Area" localSheetId="1">'RELACION 1'!$A$1:$M$39</definedName>
    <definedName name="_xlnm.Print_Area" localSheetId="10">'RELACION 10'!$A$1:$M$39</definedName>
    <definedName name="_xlnm.Print_Area" localSheetId="2">'RELACION 2'!$A$1:$M$39</definedName>
    <definedName name="_xlnm.Print_Area" localSheetId="3">'RELACION 3'!$A$1:$M$39</definedName>
    <definedName name="_xlnm.Print_Area" localSheetId="4">'RELACION 4'!$A$1:$M$39</definedName>
    <definedName name="_xlnm.Print_Area" localSheetId="5">'RELACION 5'!$A$1:$M$39</definedName>
    <definedName name="_xlnm.Print_Area" localSheetId="6">'RELACION 6'!$A$1:$M$39</definedName>
    <definedName name="_xlnm.Print_Area" localSheetId="7">'RELACION 7'!$A$1:$M$39</definedName>
    <definedName name="_xlnm.Print_Area" localSheetId="8">'RELACION 8'!$A$1:$M$39</definedName>
    <definedName name="_xlnm.Print_Area" localSheetId="9">'RELACION 9'!$A$1:$M$39</definedName>
    <definedName name="_xlnm.Print_Area" localSheetId="0">resumen!$A$1:$D$19</definedName>
  </definedNames>
  <calcPr calcId="152511"/>
  <extLst>
    <ext uri="{140A7094-0E35-4892-8432-C4D2E57EDEB5}">
      <x15:workbookPr chartTrackingRefBase="1"/>
    </ext>
  </extLst>
</workbook>
</file>

<file path=xl/calcChain.xml><?xml version="1.0" encoding="utf-8"?>
<calcChain xmlns="http://schemas.openxmlformats.org/spreadsheetml/2006/main">
  <c r="Q1" i="13" l="1"/>
  <c r="Q1" i="12"/>
  <c r="Q1" i="11"/>
  <c r="Q1" i="10"/>
  <c r="Q1" i="9"/>
  <c r="Q1" i="8"/>
  <c r="Q1" i="7"/>
  <c r="Q1" i="6"/>
  <c r="Q1" i="5"/>
  <c r="N30" i="13"/>
  <c r="N29" i="13"/>
  <c r="N28" i="13"/>
  <c r="N27" i="13"/>
  <c r="N26" i="13"/>
  <c r="N25" i="13"/>
  <c r="N24" i="13"/>
  <c r="N23" i="13"/>
  <c r="N22" i="13"/>
  <c r="N21" i="13"/>
  <c r="N20" i="13"/>
  <c r="N19" i="13"/>
  <c r="N18" i="13"/>
  <c r="N17" i="13"/>
  <c r="N16" i="13"/>
  <c r="N15" i="13"/>
  <c r="N14" i="13"/>
  <c r="N13" i="13"/>
  <c r="N12" i="13"/>
  <c r="N11" i="13"/>
  <c r="N10" i="13"/>
  <c r="N30" i="12"/>
  <c r="N29" i="12"/>
  <c r="N28" i="12"/>
  <c r="N27" i="12"/>
  <c r="N26" i="12"/>
  <c r="N25" i="12"/>
  <c r="N24" i="12"/>
  <c r="N23" i="12"/>
  <c r="N22" i="12"/>
  <c r="N21" i="12"/>
  <c r="N20" i="12"/>
  <c r="N19" i="12"/>
  <c r="N18" i="12"/>
  <c r="N17" i="12"/>
  <c r="N16" i="12"/>
  <c r="N15" i="12"/>
  <c r="N14" i="12"/>
  <c r="N13" i="12"/>
  <c r="N12" i="12"/>
  <c r="N11" i="12"/>
  <c r="N10" i="12"/>
  <c r="N30" i="11"/>
  <c r="N29" i="11"/>
  <c r="N28" i="11"/>
  <c r="N27" i="11"/>
  <c r="N26" i="11"/>
  <c r="N25" i="11"/>
  <c r="N24" i="11"/>
  <c r="N23" i="11"/>
  <c r="N22" i="11"/>
  <c r="N21" i="11"/>
  <c r="N20" i="11"/>
  <c r="N19" i="11"/>
  <c r="N18" i="11"/>
  <c r="N17" i="11"/>
  <c r="N16" i="11"/>
  <c r="N15" i="11"/>
  <c r="N14" i="11"/>
  <c r="N13" i="11"/>
  <c r="N12" i="11"/>
  <c r="N11" i="11"/>
  <c r="N10" i="11"/>
  <c r="N30" i="10"/>
  <c r="N29" i="10"/>
  <c r="N28" i="10"/>
  <c r="N27" i="10"/>
  <c r="N26" i="10"/>
  <c r="N25" i="10"/>
  <c r="N24" i="10"/>
  <c r="N23" i="10"/>
  <c r="N22" i="10"/>
  <c r="N21" i="10"/>
  <c r="N20" i="10"/>
  <c r="N19" i="10"/>
  <c r="N18" i="10"/>
  <c r="N17" i="10"/>
  <c r="N16" i="10"/>
  <c r="N15" i="10"/>
  <c r="N14" i="10"/>
  <c r="N13" i="10"/>
  <c r="N12" i="10"/>
  <c r="N11" i="10"/>
  <c r="N10" i="10"/>
  <c r="N30" i="9"/>
  <c r="N29" i="9"/>
  <c r="N28" i="9"/>
  <c r="N27" i="9"/>
  <c r="N26" i="9"/>
  <c r="N25" i="9"/>
  <c r="N24" i="9"/>
  <c r="N23" i="9"/>
  <c r="N22" i="9"/>
  <c r="N21" i="9"/>
  <c r="N20" i="9"/>
  <c r="N19" i="9"/>
  <c r="N18" i="9"/>
  <c r="N17" i="9"/>
  <c r="N16" i="9"/>
  <c r="N15" i="9"/>
  <c r="N14" i="9"/>
  <c r="N13" i="9"/>
  <c r="N12" i="9"/>
  <c r="N11" i="9"/>
  <c r="N10" i="9"/>
  <c r="N30" i="8"/>
  <c r="N29" i="8"/>
  <c r="N28" i="8"/>
  <c r="N27" i="8"/>
  <c r="N26" i="8"/>
  <c r="N25" i="8"/>
  <c r="N24" i="8"/>
  <c r="N23" i="8"/>
  <c r="N22" i="8"/>
  <c r="N21" i="8"/>
  <c r="N20" i="8"/>
  <c r="N19" i="8"/>
  <c r="N18" i="8"/>
  <c r="N17" i="8"/>
  <c r="N16" i="8"/>
  <c r="N15" i="8"/>
  <c r="N14" i="8"/>
  <c r="N13" i="8"/>
  <c r="N12" i="8"/>
  <c r="N11" i="8"/>
  <c r="N10" i="8"/>
  <c r="N30" i="7"/>
  <c r="N29" i="7"/>
  <c r="N28" i="7"/>
  <c r="N27" i="7"/>
  <c r="N26" i="7"/>
  <c r="N25" i="7"/>
  <c r="N24" i="7"/>
  <c r="N23" i="7"/>
  <c r="N22" i="7"/>
  <c r="N21" i="7"/>
  <c r="N20" i="7"/>
  <c r="N19" i="7"/>
  <c r="N18" i="7"/>
  <c r="N17" i="7"/>
  <c r="N16" i="7"/>
  <c r="N15" i="7"/>
  <c r="N14" i="7"/>
  <c r="N13" i="7"/>
  <c r="N12" i="7"/>
  <c r="N11" i="7"/>
  <c r="N10" i="7"/>
  <c r="N30" i="6"/>
  <c r="N29" i="6"/>
  <c r="N28" i="6"/>
  <c r="N27" i="6"/>
  <c r="N26" i="6"/>
  <c r="N25" i="6"/>
  <c r="N24" i="6"/>
  <c r="N23" i="6"/>
  <c r="N22" i="6"/>
  <c r="N21" i="6"/>
  <c r="N20" i="6"/>
  <c r="N19" i="6"/>
  <c r="N18" i="6"/>
  <c r="N17" i="6"/>
  <c r="N16" i="6"/>
  <c r="N15" i="6"/>
  <c r="N14" i="6"/>
  <c r="N13" i="6"/>
  <c r="N12" i="6"/>
  <c r="N11" i="6"/>
  <c r="N10" i="6"/>
  <c r="N30" i="5"/>
  <c r="N29" i="5"/>
  <c r="N28" i="5"/>
  <c r="N27" i="5"/>
  <c r="N26" i="5"/>
  <c r="N25" i="5"/>
  <c r="N24" i="5"/>
  <c r="N23" i="5"/>
  <c r="N22" i="5"/>
  <c r="N21" i="5"/>
  <c r="N20" i="5"/>
  <c r="N19" i="5"/>
  <c r="N18" i="5"/>
  <c r="N17" i="5"/>
  <c r="N16" i="5"/>
  <c r="N15" i="5"/>
  <c r="N14" i="5"/>
  <c r="N13" i="5"/>
  <c r="N12" i="5"/>
  <c r="N11" i="5"/>
  <c r="N10" i="5"/>
  <c r="N30" i="1"/>
  <c r="N29" i="1"/>
  <c r="N28" i="1"/>
  <c r="N27" i="1"/>
  <c r="N26" i="1"/>
  <c r="N25" i="1"/>
  <c r="N24" i="1"/>
  <c r="N23" i="1"/>
  <c r="N22" i="1"/>
  <c r="N21" i="1"/>
  <c r="N20" i="1"/>
  <c r="N19" i="1"/>
  <c r="N18" i="1"/>
  <c r="N17" i="1"/>
  <c r="N16" i="1"/>
  <c r="N15" i="1"/>
  <c r="N14" i="1"/>
  <c r="N13" i="1"/>
  <c r="N12" i="1"/>
  <c r="N11" i="1"/>
  <c r="Q1" i="1"/>
  <c r="N10" i="1"/>
  <c r="T30" i="13" l="1"/>
  <c r="P30" i="13"/>
  <c r="Q30" i="13" s="1"/>
  <c r="T29" i="13"/>
  <c r="P29" i="13"/>
  <c r="Q29" i="13" s="1"/>
  <c r="T28" i="13"/>
  <c r="Q28" i="13"/>
  <c r="P28" i="13"/>
  <c r="T27" i="13"/>
  <c r="P27" i="13"/>
  <c r="Q27" i="13" s="1"/>
  <c r="T26" i="13"/>
  <c r="P26" i="13"/>
  <c r="Q26" i="13" s="1"/>
  <c r="T25" i="13"/>
  <c r="Q25" i="13"/>
  <c r="P25" i="13"/>
  <c r="T24" i="13"/>
  <c r="Q24" i="13"/>
  <c r="P24" i="13"/>
  <c r="T23" i="13"/>
  <c r="P23" i="13"/>
  <c r="Q23" i="13" s="1"/>
  <c r="T22" i="13"/>
  <c r="P22" i="13"/>
  <c r="Q22" i="13" s="1"/>
  <c r="T21" i="13"/>
  <c r="Q21" i="13"/>
  <c r="P21" i="13"/>
  <c r="T20" i="13"/>
  <c r="Q20" i="13"/>
  <c r="P20" i="13"/>
  <c r="T19" i="13"/>
  <c r="P19" i="13"/>
  <c r="Q19" i="13" s="1"/>
  <c r="T18" i="13"/>
  <c r="P18" i="13"/>
  <c r="Q18" i="13" s="1"/>
  <c r="T17" i="13"/>
  <c r="Q17" i="13"/>
  <c r="P17" i="13"/>
  <c r="T16" i="13"/>
  <c r="Q16" i="13"/>
  <c r="P16" i="13"/>
  <c r="T15" i="13"/>
  <c r="P15" i="13"/>
  <c r="Q15" i="13" s="1"/>
  <c r="T14" i="13"/>
  <c r="P14" i="13"/>
  <c r="Q14" i="13" s="1"/>
  <c r="T13" i="13"/>
  <c r="Q13" i="13"/>
  <c r="P13" i="13"/>
  <c r="T12" i="13"/>
  <c r="Q12" i="13"/>
  <c r="P12" i="13"/>
  <c r="T11" i="13"/>
  <c r="P11" i="13"/>
  <c r="Q11" i="13" s="1"/>
  <c r="T10" i="13"/>
  <c r="Q10" i="13"/>
  <c r="P10" i="13"/>
  <c r="T30" i="12"/>
  <c r="P30" i="12"/>
  <c r="Q30" i="12" s="1"/>
  <c r="T29" i="12"/>
  <c r="P29" i="12"/>
  <c r="Q29" i="12" s="1"/>
  <c r="T28" i="12"/>
  <c r="Q28" i="12"/>
  <c r="P28" i="12"/>
  <c r="T27" i="12"/>
  <c r="P27" i="12"/>
  <c r="Q27" i="12" s="1"/>
  <c r="T26" i="12"/>
  <c r="P26" i="12"/>
  <c r="Q26" i="12" s="1"/>
  <c r="T25" i="12"/>
  <c r="P25" i="12"/>
  <c r="Q25" i="12" s="1"/>
  <c r="T24" i="12"/>
  <c r="Q24" i="12"/>
  <c r="P24" i="12"/>
  <c r="T23" i="12"/>
  <c r="P23" i="12"/>
  <c r="Q23" i="12" s="1"/>
  <c r="T22" i="12"/>
  <c r="P22" i="12"/>
  <c r="Q22" i="12" s="1"/>
  <c r="T21" i="12"/>
  <c r="P21" i="12"/>
  <c r="Q21" i="12" s="1"/>
  <c r="T20" i="12"/>
  <c r="Q20" i="12"/>
  <c r="P20" i="12"/>
  <c r="T19" i="12"/>
  <c r="P19" i="12"/>
  <c r="Q19" i="12" s="1"/>
  <c r="T18" i="12"/>
  <c r="P18" i="12"/>
  <c r="Q18" i="12" s="1"/>
  <c r="T17" i="12"/>
  <c r="P17" i="12"/>
  <c r="Q17" i="12" s="1"/>
  <c r="T16" i="12"/>
  <c r="Q16" i="12"/>
  <c r="P16" i="12"/>
  <c r="T15" i="12"/>
  <c r="P15" i="12"/>
  <c r="Q15" i="12" s="1"/>
  <c r="T14" i="12"/>
  <c r="P14" i="12"/>
  <c r="Q14" i="12" s="1"/>
  <c r="T13" i="12"/>
  <c r="P13" i="12"/>
  <c r="Q13" i="12" s="1"/>
  <c r="T12" i="12"/>
  <c r="Q12" i="12"/>
  <c r="P12" i="12"/>
  <c r="T11" i="12"/>
  <c r="P11" i="12"/>
  <c r="Q11" i="12" s="1"/>
  <c r="T10" i="12"/>
  <c r="P10" i="12"/>
  <c r="Q10" i="12" s="1"/>
  <c r="T30" i="11"/>
  <c r="P30" i="11"/>
  <c r="Q30" i="11" s="1"/>
  <c r="T29" i="11"/>
  <c r="P29" i="11"/>
  <c r="Q29" i="11" s="1"/>
  <c r="T28" i="11"/>
  <c r="Q28" i="11"/>
  <c r="P28" i="11"/>
  <c r="T27" i="11"/>
  <c r="P27" i="11"/>
  <c r="Q27" i="11" s="1"/>
  <c r="T26" i="11"/>
  <c r="P26" i="11"/>
  <c r="Q26" i="11" s="1"/>
  <c r="T25" i="11"/>
  <c r="Q25" i="11"/>
  <c r="P25" i="11"/>
  <c r="T24" i="11"/>
  <c r="Q24" i="11"/>
  <c r="P24" i="11"/>
  <c r="T23" i="11"/>
  <c r="P23" i="11"/>
  <c r="Q23" i="11" s="1"/>
  <c r="T22" i="11"/>
  <c r="P22" i="11"/>
  <c r="Q22" i="11" s="1"/>
  <c r="T21" i="11"/>
  <c r="Q21" i="11"/>
  <c r="P21" i="11"/>
  <c r="T20" i="11"/>
  <c r="Q20" i="11"/>
  <c r="P20" i="11"/>
  <c r="T19" i="11"/>
  <c r="P19" i="11"/>
  <c r="Q19" i="11" s="1"/>
  <c r="T18" i="11"/>
  <c r="P18" i="11"/>
  <c r="Q18" i="11" s="1"/>
  <c r="T17" i="11"/>
  <c r="Q17" i="11"/>
  <c r="P17" i="11"/>
  <c r="T16" i="11"/>
  <c r="Q16" i="11"/>
  <c r="P16" i="11"/>
  <c r="T15" i="11"/>
  <c r="P15" i="11"/>
  <c r="Q15" i="11" s="1"/>
  <c r="T14" i="11"/>
  <c r="P14" i="11"/>
  <c r="Q14" i="11" s="1"/>
  <c r="T13" i="11"/>
  <c r="Q13" i="11"/>
  <c r="P13" i="11"/>
  <c r="T12" i="11"/>
  <c r="Q12" i="11"/>
  <c r="P12" i="11"/>
  <c r="T11" i="11"/>
  <c r="P11" i="11"/>
  <c r="Q11" i="11" s="1"/>
  <c r="T10" i="11"/>
  <c r="P10" i="11"/>
  <c r="Q10" i="11" s="1"/>
  <c r="T30" i="10"/>
  <c r="P30" i="10"/>
  <c r="Q30" i="10" s="1"/>
  <c r="T29" i="10"/>
  <c r="Q29" i="10"/>
  <c r="P29" i="10"/>
  <c r="T28" i="10"/>
  <c r="Q28" i="10"/>
  <c r="P28" i="10"/>
  <c r="T27" i="10"/>
  <c r="P27" i="10"/>
  <c r="Q27" i="10" s="1"/>
  <c r="T26" i="10"/>
  <c r="P26" i="10"/>
  <c r="Q26" i="10" s="1"/>
  <c r="T25" i="10"/>
  <c r="Q25" i="10"/>
  <c r="P25" i="10"/>
  <c r="T24" i="10"/>
  <c r="Q24" i="10"/>
  <c r="P24" i="10"/>
  <c r="T23" i="10"/>
  <c r="P23" i="10"/>
  <c r="Q23" i="10" s="1"/>
  <c r="T22" i="10"/>
  <c r="P22" i="10"/>
  <c r="Q22" i="10" s="1"/>
  <c r="T21" i="10"/>
  <c r="Q21" i="10"/>
  <c r="P21" i="10"/>
  <c r="T20" i="10"/>
  <c r="Q20" i="10"/>
  <c r="P20" i="10"/>
  <c r="T19" i="10"/>
  <c r="P19" i="10"/>
  <c r="Q19" i="10" s="1"/>
  <c r="T18" i="10"/>
  <c r="P18" i="10"/>
  <c r="Q18" i="10" s="1"/>
  <c r="T17" i="10"/>
  <c r="Q17" i="10"/>
  <c r="P17" i="10"/>
  <c r="T16" i="10"/>
  <c r="Q16" i="10"/>
  <c r="P16" i="10"/>
  <c r="T15" i="10"/>
  <c r="P15" i="10"/>
  <c r="Q15" i="10" s="1"/>
  <c r="T14" i="10"/>
  <c r="P14" i="10"/>
  <c r="Q14" i="10" s="1"/>
  <c r="T13" i="10"/>
  <c r="Q13" i="10"/>
  <c r="P13" i="10"/>
  <c r="T12" i="10"/>
  <c r="Q12" i="10"/>
  <c r="P12" i="10"/>
  <c r="T11" i="10"/>
  <c r="P11" i="10"/>
  <c r="Q11" i="10" s="1"/>
  <c r="T10" i="10"/>
  <c r="P10" i="10"/>
  <c r="Q10" i="10" s="1"/>
  <c r="T30" i="9"/>
  <c r="P30" i="9"/>
  <c r="Q30" i="9" s="1"/>
  <c r="T29" i="9"/>
  <c r="P29" i="9"/>
  <c r="Q29" i="9" s="1"/>
  <c r="T28" i="9"/>
  <c r="P28" i="9"/>
  <c r="Q28" i="9" s="1"/>
  <c r="T27" i="9"/>
  <c r="P27" i="9"/>
  <c r="Q27" i="9" s="1"/>
  <c r="T26" i="9"/>
  <c r="P26" i="9"/>
  <c r="Q26" i="9" s="1"/>
  <c r="T25" i="9"/>
  <c r="Q25" i="9"/>
  <c r="P25" i="9"/>
  <c r="T24" i="9"/>
  <c r="P24" i="9"/>
  <c r="Q24" i="9" s="1"/>
  <c r="T23" i="9"/>
  <c r="P23" i="9"/>
  <c r="Q23" i="9" s="1"/>
  <c r="T22" i="9"/>
  <c r="P22" i="9"/>
  <c r="Q22" i="9" s="1"/>
  <c r="T21" i="9"/>
  <c r="Q21" i="9"/>
  <c r="P21" i="9"/>
  <c r="T20" i="9"/>
  <c r="P20" i="9"/>
  <c r="Q20" i="9" s="1"/>
  <c r="T19" i="9"/>
  <c r="P19" i="9"/>
  <c r="Q19" i="9" s="1"/>
  <c r="T18" i="9"/>
  <c r="P18" i="9"/>
  <c r="Q18" i="9" s="1"/>
  <c r="T17" i="9"/>
  <c r="Q17" i="9"/>
  <c r="P17" i="9"/>
  <c r="T16" i="9"/>
  <c r="P16" i="9"/>
  <c r="Q16" i="9" s="1"/>
  <c r="T15" i="9"/>
  <c r="P15" i="9"/>
  <c r="Q15" i="9" s="1"/>
  <c r="T14" i="9"/>
  <c r="P14" i="9"/>
  <c r="Q14" i="9" s="1"/>
  <c r="T13" i="9"/>
  <c r="Q13" i="9"/>
  <c r="P13" i="9"/>
  <c r="T12" i="9"/>
  <c r="P12" i="9"/>
  <c r="Q12" i="9" s="1"/>
  <c r="T11" i="9"/>
  <c r="P11" i="9"/>
  <c r="Q11" i="9" s="1"/>
  <c r="T10" i="9"/>
  <c r="Q10" i="9"/>
  <c r="P10" i="9"/>
  <c r="T30" i="8"/>
  <c r="P30" i="8"/>
  <c r="Q30" i="8" s="1"/>
  <c r="T29" i="8"/>
  <c r="P29" i="8"/>
  <c r="Q29" i="8" s="1"/>
  <c r="T28" i="8"/>
  <c r="Q28" i="8"/>
  <c r="P28" i="8"/>
  <c r="T27" i="8"/>
  <c r="P27" i="8"/>
  <c r="Q27" i="8" s="1"/>
  <c r="T26" i="8"/>
  <c r="P26" i="8"/>
  <c r="Q26" i="8" s="1"/>
  <c r="T25" i="8"/>
  <c r="P25" i="8"/>
  <c r="Q25" i="8" s="1"/>
  <c r="T24" i="8"/>
  <c r="Q24" i="8"/>
  <c r="P24" i="8"/>
  <c r="T23" i="8"/>
  <c r="P23" i="8"/>
  <c r="Q23" i="8" s="1"/>
  <c r="T22" i="8"/>
  <c r="P22" i="8"/>
  <c r="Q22" i="8" s="1"/>
  <c r="T21" i="8"/>
  <c r="P21" i="8"/>
  <c r="Q21" i="8" s="1"/>
  <c r="T20" i="8"/>
  <c r="Q20" i="8"/>
  <c r="P20" i="8"/>
  <c r="T19" i="8"/>
  <c r="P19" i="8"/>
  <c r="Q19" i="8" s="1"/>
  <c r="T18" i="8"/>
  <c r="P18" i="8"/>
  <c r="Q18" i="8" s="1"/>
  <c r="T17" i="8"/>
  <c r="P17" i="8"/>
  <c r="Q17" i="8" s="1"/>
  <c r="T16" i="8"/>
  <c r="Q16" i="8"/>
  <c r="P16" i="8"/>
  <c r="T15" i="8"/>
  <c r="P15" i="8"/>
  <c r="Q15" i="8" s="1"/>
  <c r="T14" i="8"/>
  <c r="P14" i="8"/>
  <c r="Q14" i="8" s="1"/>
  <c r="T13" i="8"/>
  <c r="P13" i="8"/>
  <c r="Q13" i="8" s="1"/>
  <c r="T12" i="8"/>
  <c r="Q12" i="8"/>
  <c r="P12" i="8"/>
  <c r="T11" i="8"/>
  <c r="P11" i="8"/>
  <c r="Q11" i="8" s="1"/>
  <c r="T10" i="8"/>
  <c r="P10" i="8"/>
  <c r="Q10" i="8" s="1"/>
  <c r="T30" i="7"/>
  <c r="P30" i="7"/>
  <c r="Q30" i="7" s="1"/>
  <c r="T29" i="7"/>
  <c r="P29" i="7"/>
  <c r="Q29" i="7" s="1"/>
  <c r="T28" i="7"/>
  <c r="Q28" i="7"/>
  <c r="P28" i="7"/>
  <c r="T27" i="7"/>
  <c r="P27" i="7"/>
  <c r="Q27" i="7" s="1"/>
  <c r="T26" i="7"/>
  <c r="Q26" i="7"/>
  <c r="P26" i="7"/>
  <c r="T25" i="7"/>
  <c r="P25" i="7"/>
  <c r="Q25" i="7" s="1"/>
  <c r="T24" i="7"/>
  <c r="Q24" i="7"/>
  <c r="P24" i="7"/>
  <c r="T23" i="7"/>
  <c r="P23" i="7"/>
  <c r="Q23" i="7" s="1"/>
  <c r="T22" i="7"/>
  <c r="Q22" i="7"/>
  <c r="P22" i="7"/>
  <c r="T21" i="7"/>
  <c r="P21" i="7"/>
  <c r="Q21" i="7" s="1"/>
  <c r="T20" i="7"/>
  <c r="Q20" i="7"/>
  <c r="P20" i="7"/>
  <c r="T19" i="7"/>
  <c r="P19" i="7"/>
  <c r="Q19" i="7" s="1"/>
  <c r="T18" i="7"/>
  <c r="Q18" i="7"/>
  <c r="P18" i="7"/>
  <c r="T17" i="7"/>
  <c r="P17" i="7"/>
  <c r="Q17" i="7" s="1"/>
  <c r="T16" i="7"/>
  <c r="Q16" i="7"/>
  <c r="P16" i="7"/>
  <c r="T15" i="7"/>
  <c r="P15" i="7"/>
  <c r="Q15" i="7" s="1"/>
  <c r="T14" i="7"/>
  <c r="Q14" i="7"/>
  <c r="P14" i="7"/>
  <c r="T13" i="7"/>
  <c r="P13" i="7"/>
  <c r="Q13" i="7" s="1"/>
  <c r="T12" i="7"/>
  <c r="Q12" i="7"/>
  <c r="P12" i="7"/>
  <c r="T11" i="7"/>
  <c r="P11" i="7"/>
  <c r="Q11" i="7" s="1"/>
  <c r="T10" i="7"/>
  <c r="Q10" i="7"/>
  <c r="P10" i="7"/>
  <c r="T30" i="6"/>
  <c r="P30" i="6"/>
  <c r="Q30" i="6" s="1"/>
  <c r="T29" i="6"/>
  <c r="P29" i="6"/>
  <c r="Q29" i="6" s="1"/>
  <c r="T28" i="6"/>
  <c r="Q28" i="6"/>
  <c r="P28" i="6"/>
  <c r="T27" i="6"/>
  <c r="P27" i="6"/>
  <c r="Q27" i="6" s="1"/>
  <c r="T26" i="6"/>
  <c r="P26" i="6"/>
  <c r="Q26" i="6" s="1"/>
  <c r="T25" i="6"/>
  <c r="Q25" i="6"/>
  <c r="P25" i="6"/>
  <c r="T24" i="6"/>
  <c r="Q24" i="6"/>
  <c r="P24" i="6"/>
  <c r="T23" i="6"/>
  <c r="P23" i="6"/>
  <c r="Q23" i="6" s="1"/>
  <c r="T22" i="6"/>
  <c r="P22" i="6"/>
  <c r="Q22" i="6" s="1"/>
  <c r="T21" i="6"/>
  <c r="Q21" i="6"/>
  <c r="P21" i="6"/>
  <c r="T20" i="6"/>
  <c r="Q20" i="6"/>
  <c r="P20" i="6"/>
  <c r="T19" i="6"/>
  <c r="P19" i="6"/>
  <c r="Q19" i="6" s="1"/>
  <c r="T18" i="6"/>
  <c r="P18" i="6"/>
  <c r="Q18" i="6" s="1"/>
  <c r="T17" i="6"/>
  <c r="Q17" i="6"/>
  <c r="P17" i="6"/>
  <c r="T16" i="6"/>
  <c r="Q16" i="6"/>
  <c r="P16" i="6"/>
  <c r="T15" i="6"/>
  <c r="P15" i="6"/>
  <c r="Q15" i="6" s="1"/>
  <c r="T14" i="6"/>
  <c r="P14" i="6"/>
  <c r="Q14" i="6" s="1"/>
  <c r="T13" i="6"/>
  <c r="Q13" i="6"/>
  <c r="P13" i="6"/>
  <c r="T12" i="6"/>
  <c r="Q12" i="6"/>
  <c r="P12" i="6"/>
  <c r="T11" i="6"/>
  <c r="P11" i="6"/>
  <c r="Q11" i="6" s="1"/>
  <c r="T10" i="6"/>
  <c r="P10" i="6"/>
  <c r="Q10" i="6" s="1"/>
  <c r="T30" i="5"/>
  <c r="P30" i="5"/>
  <c r="Q30" i="5" s="1"/>
  <c r="T29" i="5"/>
  <c r="Q29" i="5"/>
  <c r="P29" i="5"/>
  <c r="T28" i="5"/>
  <c r="Q28" i="5"/>
  <c r="P28" i="5"/>
  <c r="T27" i="5"/>
  <c r="P27" i="5"/>
  <c r="Q27" i="5" s="1"/>
  <c r="T26" i="5"/>
  <c r="P26" i="5"/>
  <c r="Q26" i="5" s="1"/>
  <c r="T25" i="5"/>
  <c r="Q25" i="5"/>
  <c r="P25" i="5"/>
  <c r="T24" i="5"/>
  <c r="Q24" i="5"/>
  <c r="P24" i="5"/>
  <c r="T23" i="5"/>
  <c r="P23" i="5"/>
  <c r="Q23" i="5" s="1"/>
  <c r="T22" i="5"/>
  <c r="P22" i="5"/>
  <c r="Q22" i="5" s="1"/>
  <c r="T21" i="5"/>
  <c r="Q21" i="5"/>
  <c r="P21" i="5"/>
  <c r="T20" i="5"/>
  <c r="Q20" i="5"/>
  <c r="P20" i="5"/>
  <c r="T19" i="5"/>
  <c r="P19" i="5"/>
  <c r="Q19" i="5" s="1"/>
  <c r="T18" i="5"/>
  <c r="P18" i="5"/>
  <c r="Q18" i="5" s="1"/>
  <c r="T17" i="5"/>
  <c r="Q17" i="5"/>
  <c r="P17" i="5"/>
  <c r="T16" i="5"/>
  <c r="Q16" i="5"/>
  <c r="P16" i="5"/>
  <c r="T15" i="5"/>
  <c r="P15" i="5"/>
  <c r="Q15" i="5" s="1"/>
  <c r="T14" i="5"/>
  <c r="P14" i="5"/>
  <c r="Q14" i="5" s="1"/>
  <c r="T13" i="5"/>
  <c r="Q13" i="5"/>
  <c r="P13" i="5"/>
  <c r="T12" i="5"/>
  <c r="Q12" i="5"/>
  <c r="P12" i="5"/>
  <c r="T11" i="5"/>
  <c r="P11" i="5"/>
  <c r="Q11" i="5" s="1"/>
  <c r="T10" i="5"/>
  <c r="P10" i="5" s="1"/>
  <c r="O12" i="1"/>
  <c r="P12" i="1"/>
  <c r="P30" i="1"/>
  <c r="P29" i="1"/>
  <c r="P28" i="1"/>
  <c r="P27" i="1"/>
  <c r="P26" i="1"/>
  <c r="P25" i="1"/>
  <c r="P24" i="1"/>
  <c r="P23" i="1"/>
  <c r="P22" i="1"/>
  <c r="P21" i="1"/>
  <c r="P20" i="1"/>
  <c r="P19" i="1"/>
  <c r="P18" i="1"/>
  <c r="P17" i="1"/>
  <c r="P16" i="1"/>
  <c r="P15" i="1"/>
  <c r="P14" i="1"/>
  <c r="P13" i="1"/>
  <c r="P11" i="1"/>
  <c r="T30" i="1"/>
  <c r="T29" i="1"/>
  <c r="T28" i="1"/>
  <c r="T27" i="1"/>
  <c r="T26" i="1"/>
  <c r="T25" i="1"/>
  <c r="T24" i="1"/>
  <c r="T23" i="1"/>
  <c r="T22" i="1"/>
  <c r="T21" i="1"/>
  <c r="T20" i="1"/>
  <c r="T19" i="1"/>
  <c r="T18" i="1"/>
  <c r="T17" i="1"/>
  <c r="T16" i="1"/>
  <c r="T15" i="1"/>
  <c r="T14" i="1"/>
  <c r="T13" i="1"/>
  <c r="T12" i="1"/>
  <c r="T11" i="1"/>
  <c r="T10" i="1"/>
  <c r="P10" i="1" s="1"/>
  <c r="O10" i="1" l="1"/>
  <c r="R8" i="13" l="1"/>
  <c r="Q8" i="13"/>
  <c r="R8" i="12"/>
  <c r="Q8" i="12"/>
  <c r="R8" i="11"/>
  <c r="Q8" i="11"/>
  <c r="R8" i="10"/>
  <c r="Q8" i="10"/>
  <c r="R8" i="9"/>
  <c r="Q8" i="9"/>
  <c r="R8" i="8"/>
  <c r="Q8" i="8"/>
  <c r="R8" i="7"/>
  <c r="Q8" i="7"/>
  <c r="R8" i="6"/>
  <c r="Q8" i="6"/>
  <c r="R8" i="5"/>
  <c r="R1" i="13"/>
  <c r="R1" i="12"/>
  <c r="R1" i="11"/>
  <c r="R1" i="10"/>
  <c r="R1" i="9"/>
  <c r="R1" i="8"/>
  <c r="R1" i="7"/>
  <c r="R1" i="6"/>
  <c r="R1" i="5"/>
  <c r="R1" i="1"/>
  <c r="A10" i="13" l="1"/>
  <c r="A10" i="12"/>
  <c r="A10" i="11"/>
  <c r="A10" i="10"/>
  <c r="A10" i="9"/>
  <c r="A10" i="8"/>
  <c r="A10" i="7"/>
  <c r="A10" i="6"/>
  <c r="A10" i="5"/>
  <c r="A30" i="5"/>
  <c r="A29" i="5"/>
  <c r="A28" i="5"/>
  <c r="A27" i="5"/>
  <c r="A26" i="5"/>
  <c r="A25" i="5"/>
  <c r="A24" i="5"/>
  <c r="A23" i="5"/>
  <c r="A22" i="5"/>
  <c r="A21" i="5"/>
  <c r="A20" i="5"/>
  <c r="A19" i="5"/>
  <c r="A18" i="5"/>
  <c r="A17" i="5"/>
  <c r="A16" i="5"/>
  <c r="A15" i="5"/>
  <c r="A14" i="5"/>
  <c r="A13" i="5"/>
  <c r="A12" i="5"/>
  <c r="A11" i="5"/>
  <c r="O30" i="13"/>
  <c r="A30" i="13"/>
  <c r="O29" i="13"/>
  <c r="A29" i="13"/>
  <c r="O28" i="13"/>
  <c r="A28" i="13"/>
  <c r="O27" i="13"/>
  <c r="A27" i="13"/>
  <c r="O26" i="13"/>
  <c r="A26" i="13"/>
  <c r="O25" i="13"/>
  <c r="A25" i="13"/>
  <c r="O24" i="13"/>
  <c r="A24" i="13"/>
  <c r="O23" i="13"/>
  <c r="A23" i="13"/>
  <c r="O22" i="13"/>
  <c r="A22" i="13"/>
  <c r="O21" i="13"/>
  <c r="A21" i="13"/>
  <c r="O20" i="13"/>
  <c r="A20" i="13"/>
  <c r="O19" i="13"/>
  <c r="A19" i="13"/>
  <c r="O18" i="13"/>
  <c r="A18" i="13"/>
  <c r="O17" i="13"/>
  <c r="A17" i="13"/>
  <c r="O16" i="13"/>
  <c r="A16" i="13"/>
  <c r="O15" i="13"/>
  <c r="A15" i="13"/>
  <c r="O14" i="13"/>
  <c r="A14" i="13"/>
  <c r="O13" i="13"/>
  <c r="A13" i="13"/>
  <c r="O12" i="13"/>
  <c r="A12" i="13"/>
  <c r="O11" i="13"/>
  <c r="A11" i="13"/>
  <c r="O10" i="13"/>
  <c r="O30" i="12"/>
  <c r="A30" i="12"/>
  <c r="O29" i="12"/>
  <c r="A29" i="12"/>
  <c r="O28" i="12"/>
  <c r="A28" i="12"/>
  <c r="O27" i="12"/>
  <c r="A27" i="12"/>
  <c r="O26" i="12"/>
  <c r="A26" i="12"/>
  <c r="O25" i="12"/>
  <c r="A25" i="12"/>
  <c r="O24" i="12"/>
  <c r="A24" i="12"/>
  <c r="O23" i="12"/>
  <c r="A23" i="12"/>
  <c r="O22" i="12"/>
  <c r="A22" i="12"/>
  <c r="O21" i="12"/>
  <c r="A21" i="12"/>
  <c r="O20" i="12"/>
  <c r="A20" i="12"/>
  <c r="O19" i="12"/>
  <c r="A19" i="12"/>
  <c r="O18" i="12"/>
  <c r="A18" i="12"/>
  <c r="O17" i="12"/>
  <c r="A17" i="12"/>
  <c r="O16" i="12"/>
  <c r="A16" i="12"/>
  <c r="O15" i="12"/>
  <c r="A15" i="12"/>
  <c r="O14" i="12"/>
  <c r="A14" i="12"/>
  <c r="O13" i="12"/>
  <c r="A13" i="12"/>
  <c r="O12" i="12"/>
  <c r="A12" i="12"/>
  <c r="O11" i="12"/>
  <c r="A11" i="12"/>
  <c r="O10" i="12"/>
  <c r="O30" i="11"/>
  <c r="A30" i="11"/>
  <c r="O29" i="11"/>
  <c r="A29" i="11"/>
  <c r="O28" i="11"/>
  <c r="A28" i="11"/>
  <c r="O27" i="11"/>
  <c r="A27" i="11"/>
  <c r="O26" i="11"/>
  <c r="A26" i="11"/>
  <c r="O25" i="11"/>
  <c r="A25" i="11"/>
  <c r="O24" i="11"/>
  <c r="A24" i="11"/>
  <c r="O23" i="11"/>
  <c r="A23" i="11"/>
  <c r="O22" i="11"/>
  <c r="A22" i="11"/>
  <c r="O21" i="11"/>
  <c r="A21" i="11"/>
  <c r="O20" i="11"/>
  <c r="A20" i="11"/>
  <c r="O19" i="11"/>
  <c r="A19" i="11"/>
  <c r="O18" i="11"/>
  <c r="A18" i="11"/>
  <c r="O17" i="11"/>
  <c r="A17" i="11"/>
  <c r="O16" i="11"/>
  <c r="A16" i="11"/>
  <c r="O15" i="11"/>
  <c r="A15" i="11"/>
  <c r="O14" i="11"/>
  <c r="A14" i="11"/>
  <c r="O13" i="11"/>
  <c r="A13" i="11"/>
  <c r="O12" i="11"/>
  <c r="A12" i="11"/>
  <c r="O11" i="11"/>
  <c r="A11" i="11"/>
  <c r="O10" i="11"/>
  <c r="O30" i="10"/>
  <c r="A30" i="10"/>
  <c r="O29" i="10"/>
  <c r="A29" i="10"/>
  <c r="O28" i="10"/>
  <c r="A28" i="10"/>
  <c r="O27" i="10"/>
  <c r="A27" i="10"/>
  <c r="O26" i="10"/>
  <c r="A26" i="10"/>
  <c r="O25" i="10"/>
  <c r="A25" i="10"/>
  <c r="O24" i="10"/>
  <c r="A24" i="10"/>
  <c r="O23" i="10"/>
  <c r="A23" i="10"/>
  <c r="O22" i="10"/>
  <c r="A22" i="10"/>
  <c r="O21" i="10"/>
  <c r="A21" i="10"/>
  <c r="O20" i="10"/>
  <c r="A20" i="10"/>
  <c r="O19" i="10"/>
  <c r="A19" i="10"/>
  <c r="O18" i="10"/>
  <c r="A18" i="10"/>
  <c r="O17" i="10"/>
  <c r="A17" i="10"/>
  <c r="O16" i="10"/>
  <c r="A16" i="10"/>
  <c r="O15" i="10"/>
  <c r="A15" i="10"/>
  <c r="O14" i="10"/>
  <c r="A14" i="10"/>
  <c r="O13" i="10"/>
  <c r="A13" i="10"/>
  <c r="O12" i="10"/>
  <c r="A12" i="10"/>
  <c r="O11" i="10"/>
  <c r="A11" i="10"/>
  <c r="O10" i="10"/>
  <c r="O30" i="9"/>
  <c r="A30" i="9"/>
  <c r="O29" i="9"/>
  <c r="A29" i="9"/>
  <c r="O28" i="9"/>
  <c r="A28" i="9"/>
  <c r="O27" i="9"/>
  <c r="A27" i="9"/>
  <c r="O26" i="9"/>
  <c r="A26" i="9"/>
  <c r="O25" i="9"/>
  <c r="A25" i="9"/>
  <c r="O24" i="9"/>
  <c r="A24" i="9"/>
  <c r="O23" i="9"/>
  <c r="A23" i="9"/>
  <c r="O22" i="9"/>
  <c r="A22" i="9"/>
  <c r="O21" i="9"/>
  <c r="A21" i="9"/>
  <c r="O20" i="9"/>
  <c r="A20" i="9"/>
  <c r="O19" i="9"/>
  <c r="A19" i="9"/>
  <c r="O18" i="9"/>
  <c r="A18" i="9"/>
  <c r="O17" i="9"/>
  <c r="A17" i="9"/>
  <c r="O16" i="9"/>
  <c r="A16" i="9"/>
  <c r="O15" i="9"/>
  <c r="A15" i="9"/>
  <c r="O14" i="9"/>
  <c r="A14" i="9"/>
  <c r="O13" i="9"/>
  <c r="A13" i="9"/>
  <c r="O12" i="9"/>
  <c r="A12" i="9"/>
  <c r="O11" i="9"/>
  <c r="A11" i="9"/>
  <c r="O10" i="9"/>
  <c r="O30" i="8"/>
  <c r="A30" i="8"/>
  <c r="O29" i="8"/>
  <c r="A29" i="8"/>
  <c r="O28" i="8"/>
  <c r="A28" i="8"/>
  <c r="O27" i="8"/>
  <c r="A27" i="8"/>
  <c r="O26" i="8"/>
  <c r="A26" i="8"/>
  <c r="O25" i="8"/>
  <c r="A25" i="8"/>
  <c r="O24" i="8"/>
  <c r="A24" i="8"/>
  <c r="O23" i="8"/>
  <c r="A23" i="8"/>
  <c r="O22" i="8"/>
  <c r="A22" i="8"/>
  <c r="O21" i="8"/>
  <c r="A21" i="8"/>
  <c r="O20" i="8"/>
  <c r="A20" i="8"/>
  <c r="O19" i="8"/>
  <c r="A19" i="8"/>
  <c r="O18" i="8"/>
  <c r="A18" i="8"/>
  <c r="O17" i="8"/>
  <c r="A17" i="8"/>
  <c r="O16" i="8"/>
  <c r="A16" i="8"/>
  <c r="O15" i="8"/>
  <c r="A15" i="8"/>
  <c r="O14" i="8"/>
  <c r="A14" i="8"/>
  <c r="O13" i="8"/>
  <c r="A13" i="8"/>
  <c r="O12" i="8"/>
  <c r="A12" i="8"/>
  <c r="O11" i="8"/>
  <c r="A11" i="8"/>
  <c r="O10" i="8"/>
  <c r="O30" i="7"/>
  <c r="A30" i="7"/>
  <c r="O29" i="7"/>
  <c r="A29" i="7"/>
  <c r="O28" i="7"/>
  <c r="A28" i="7"/>
  <c r="O27" i="7"/>
  <c r="A27" i="7"/>
  <c r="O26" i="7"/>
  <c r="A26" i="7"/>
  <c r="O25" i="7"/>
  <c r="A25" i="7"/>
  <c r="O24" i="7"/>
  <c r="A24" i="7"/>
  <c r="O23" i="7"/>
  <c r="A23" i="7"/>
  <c r="O22" i="7"/>
  <c r="A22" i="7"/>
  <c r="O21" i="7"/>
  <c r="A21" i="7"/>
  <c r="O20" i="7"/>
  <c r="A20" i="7"/>
  <c r="O19" i="7"/>
  <c r="A19" i="7"/>
  <c r="O18" i="7"/>
  <c r="A18" i="7"/>
  <c r="O17" i="7"/>
  <c r="A17" i="7"/>
  <c r="O16" i="7"/>
  <c r="A16" i="7"/>
  <c r="O15" i="7"/>
  <c r="A15" i="7"/>
  <c r="O14" i="7"/>
  <c r="A14" i="7"/>
  <c r="O13" i="7"/>
  <c r="A13" i="7"/>
  <c r="O12" i="7"/>
  <c r="A12" i="7"/>
  <c r="O11" i="7"/>
  <c r="A11" i="7"/>
  <c r="O10" i="7"/>
  <c r="O30" i="6"/>
  <c r="A30" i="6"/>
  <c r="O29" i="6"/>
  <c r="A29" i="6"/>
  <c r="O28" i="6"/>
  <c r="A28" i="6"/>
  <c r="O27" i="6"/>
  <c r="A27" i="6"/>
  <c r="O26" i="6"/>
  <c r="A26" i="6"/>
  <c r="O25" i="6"/>
  <c r="A25" i="6"/>
  <c r="O24" i="6"/>
  <c r="A24" i="6"/>
  <c r="O23" i="6"/>
  <c r="A23" i="6"/>
  <c r="O22" i="6"/>
  <c r="A22" i="6"/>
  <c r="O21" i="6"/>
  <c r="A21" i="6"/>
  <c r="O20" i="6"/>
  <c r="A20" i="6"/>
  <c r="O19" i="6"/>
  <c r="A19" i="6"/>
  <c r="O18" i="6"/>
  <c r="A18" i="6"/>
  <c r="O17" i="6"/>
  <c r="A17" i="6"/>
  <c r="O16" i="6"/>
  <c r="A16" i="6"/>
  <c r="O15" i="6"/>
  <c r="A15" i="6"/>
  <c r="O14" i="6"/>
  <c r="A14" i="6"/>
  <c r="O13" i="6"/>
  <c r="A13" i="6"/>
  <c r="O12" i="6"/>
  <c r="A12" i="6"/>
  <c r="O11" i="6"/>
  <c r="A11" i="6"/>
  <c r="O10" i="6"/>
  <c r="O30" i="5"/>
  <c r="O29" i="5"/>
  <c r="O28" i="5"/>
  <c r="O27" i="5"/>
  <c r="O26" i="5"/>
  <c r="O25" i="5"/>
  <c r="O24" i="5"/>
  <c r="O23" i="5"/>
  <c r="O22" i="5"/>
  <c r="O21" i="5"/>
  <c r="O20" i="5"/>
  <c r="O19" i="5"/>
  <c r="O18" i="5"/>
  <c r="O17" i="5"/>
  <c r="O16" i="5"/>
  <c r="O15" i="5"/>
  <c r="O14" i="5"/>
  <c r="O13" i="5"/>
  <c r="O12" i="5"/>
  <c r="O11" i="5"/>
  <c r="O10" i="5"/>
  <c r="Q10" i="5" s="1"/>
  <c r="Q8" i="5" s="1"/>
  <c r="Q30" i="1"/>
  <c r="O30" i="1"/>
  <c r="Q29" i="1"/>
  <c r="O29" i="1"/>
  <c r="O28" i="1"/>
  <c r="O27" i="1"/>
  <c r="Q27" i="1" s="1"/>
  <c r="Q26" i="1"/>
  <c r="O26" i="1"/>
  <c r="Q25" i="1"/>
  <c r="O25" i="1"/>
  <c r="O24" i="1"/>
  <c r="O23" i="1"/>
  <c r="Q22" i="1"/>
  <c r="O22" i="1"/>
  <c r="Q21" i="1"/>
  <c r="O21" i="1"/>
  <c r="O20" i="1"/>
  <c r="O19" i="1"/>
  <c r="Q18" i="1"/>
  <c r="O18" i="1"/>
  <c r="Q17" i="1"/>
  <c r="O17" i="1"/>
  <c r="O16" i="1"/>
  <c r="O15" i="1"/>
  <c r="Q14" i="1"/>
  <c r="O14" i="1"/>
  <c r="Q13" i="1"/>
  <c r="O13" i="1"/>
  <c r="O11" i="1"/>
  <c r="Q11" i="1" s="1"/>
  <c r="A30" i="1"/>
  <c r="A29" i="1"/>
  <c r="A28" i="1"/>
  <c r="A27" i="1"/>
  <c r="A26" i="1"/>
  <c r="A25" i="1"/>
  <c r="A24" i="1"/>
  <c r="A23" i="1"/>
  <c r="A22" i="1"/>
  <c r="A21" i="1"/>
  <c r="A20" i="1"/>
  <c r="A19" i="1"/>
  <c r="A18" i="1"/>
  <c r="A17" i="1"/>
  <c r="A16" i="1"/>
  <c r="A15" i="1"/>
  <c r="A14" i="1"/>
  <c r="A13" i="1"/>
  <c r="A12" i="1"/>
  <c r="A11" i="1"/>
  <c r="A10" i="1"/>
  <c r="Q9" i="5" l="1"/>
  <c r="L6" i="5" s="1"/>
  <c r="Q12" i="1"/>
  <c r="Q28" i="1"/>
  <c r="Q20" i="1"/>
  <c r="Q19" i="1"/>
  <c r="Q16" i="1"/>
  <c r="Q23" i="1"/>
  <c r="Q15" i="1"/>
  <c r="Q24" i="1"/>
  <c r="Q9" i="13"/>
  <c r="L6" i="13" s="1"/>
  <c r="Q9" i="12"/>
  <c r="L6" i="12" s="1"/>
  <c r="Q9" i="11"/>
  <c r="L6" i="11" s="1"/>
  <c r="Q9" i="10"/>
  <c r="L6" i="10" s="1"/>
  <c r="Q9" i="9"/>
  <c r="L6" i="9" s="1"/>
  <c r="Q9" i="8"/>
  <c r="L6" i="8" s="1"/>
  <c r="Q9" i="7"/>
  <c r="L6" i="7" s="1"/>
  <c r="Q9" i="6"/>
  <c r="L6" i="6" s="1"/>
  <c r="Q10" i="1"/>
  <c r="Q8" i="1" l="1"/>
  <c r="B10" i="14" s="1"/>
  <c r="R8" i="1"/>
  <c r="C10" i="14" s="1"/>
  <c r="Q9" i="1"/>
  <c r="L6" i="1" s="1"/>
  <c r="C11" i="14" l="1"/>
  <c r="C12" i="14" s="1"/>
  <c r="B11" i="14"/>
  <c r="D10" i="14"/>
  <c r="D11" i="14" l="1"/>
  <c r="D12" i="14" s="1"/>
  <c r="B12" i="14"/>
</calcChain>
</file>

<file path=xl/comments1.xml><?xml version="1.0" encoding="utf-8"?>
<comments xmlns="http://schemas.openxmlformats.org/spreadsheetml/2006/main">
  <authors>
    <author>Paco</author>
  </authors>
  <commentList>
    <comment ref="D9" authorId="0" shapeId="0">
      <text>
        <r>
          <rPr>
            <b/>
            <sz val="9"/>
            <color indexed="81"/>
            <rFont val="Tahoma"/>
            <family val="2"/>
          </rPr>
          <t>Estos datos se añadirán una vez se cumplimenten las hojas siguientes. Aquí no hay que introducir ningún dato.
Sólo cuentan las inserciones que cumplen con lo establecido en la Orden de bases.</t>
        </r>
        <r>
          <rPr>
            <sz val="9"/>
            <color indexed="81"/>
            <rFont val="Tahoma"/>
            <family val="2"/>
          </rPr>
          <t xml:space="preserve">
</t>
        </r>
      </text>
    </comment>
  </commentList>
</comments>
</file>

<file path=xl/comments2.xml><?xml version="1.0" encoding="utf-8"?>
<comments xmlns="http://schemas.openxmlformats.org/spreadsheetml/2006/main">
  <authors>
    <author>GARCIA CAMPILLO, FCO.JOSE</author>
  </authors>
  <commentList>
    <comment ref="K9" authorId="0" shapeId="0">
      <text>
        <r>
          <rPr>
            <sz val="9"/>
            <color indexed="81"/>
            <rFont val="Tahoma"/>
            <family val="2"/>
          </rPr>
          <t xml:space="preserve">Si la contratación es indefinida, la celda debe quedar en blanco. Si la contratación es temporal, deberá poner (en numero) la duración en meses (1; 2,5; 0,5; 12….) 
</t>
        </r>
      </text>
    </comment>
  </commentList>
</comments>
</file>

<file path=xl/sharedStrings.xml><?xml version="1.0" encoding="utf-8"?>
<sst xmlns="http://schemas.openxmlformats.org/spreadsheetml/2006/main" count="266" uniqueCount="58">
  <si>
    <t>Nombre y Apellidos</t>
  </si>
  <si>
    <t>DNI</t>
  </si>
  <si>
    <t>Sexo</t>
  </si>
  <si>
    <t>Fecha nacimiento</t>
  </si>
  <si>
    <t>Discapacidad</t>
  </si>
  <si>
    <t xml:space="preserve">Tipo </t>
  </si>
  <si>
    <t>%</t>
  </si>
  <si>
    <t>Fecha alta POL</t>
  </si>
  <si>
    <t>Contrato de trabajo</t>
  </si>
  <si>
    <t>Fecha inicio</t>
  </si>
  <si>
    <t>Tipo contrato</t>
  </si>
  <si>
    <t>Empresa</t>
  </si>
  <si>
    <t>D/Dª</t>
  </si>
  <si>
    <t>con DNI</t>
  </si>
  <si>
    <t>como representante de la entidad</t>
  </si>
  <si>
    <t>con CIF</t>
  </si>
  <si>
    <t xml:space="preserve">, y relativo al expediente </t>
  </si>
  <si>
    <t>Duracion (*)</t>
  </si>
  <si>
    <t>Indefinido</t>
  </si>
  <si>
    <t>Temporal</t>
  </si>
  <si>
    <t>Eventual</t>
  </si>
  <si>
    <t>Obra o Servicio</t>
  </si>
  <si>
    <t>Prácticas</t>
  </si>
  <si>
    <t>Formacion y Aprendizaje</t>
  </si>
  <si>
    <t>Fijo discontinuo</t>
  </si>
  <si>
    <t>Fisica/orgánica</t>
  </si>
  <si>
    <t>Sensorial</t>
  </si>
  <si>
    <t>Intelectual, con parálisis cerebral o con enfermedad mental</t>
  </si>
  <si>
    <t>Tipo discapacidad</t>
  </si>
  <si>
    <t>Hombre</t>
  </si>
  <si>
    <t>Mujer</t>
  </si>
  <si>
    <t xml:space="preserve">(*) En caso de contratos por obra o servicio, estimar una duración del contrato </t>
  </si>
  <si>
    <t>Fdo:</t>
  </si>
  <si>
    <t>firmado electrónicamente</t>
  </si>
  <si>
    <t>El FSE invierte en tu futuro</t>
  </si>
  <si>
    <t>Nº de inserciones/hoja</t>
  </si>
  <si>
    <t>Nº de inserciones total</t>
  </si>
  <si>
    <t>Nº TOTAL DE INSERCIONES</t>
  </si>
  <si>
    <t>TOTAL</t>
  </si>
  <si>
    <t xml:space="preserve">Nº TOTAL DE INSERCIONES &lt; 65 % DISCAPACIDAD </t>
  </si>
  <si>
    <t xml:space="preserve">Nº TOTAL DE INSERCIONES &gt;=65 % DISCAPACIDAD </t>
  </si>
  <si>
    <t>ENTIDAD</t>
  </si>
  <si>
    <t>Nº EXPTE</t>
  </si>
  <si>
    <t>H0MBRES</t>
  </si>
  <si>
    <t>MUJERES</t>
  </si>
  <si>
    <t>Hoja nº 1</t>
  </si>
  <si>
    <t>Hoja nº 2</t>
  </si>
  <si>
    <t>Hoja nº 3</t>
  </si>
  <si>
    <t>Hoja nº 4</t>
  </si>
  <si>
    <t>Hoja nº 5</t>
  </si>
  <si>
    <t>Hoja nº 6</t>
  </si>
  <si>
    <t>Hoja nº 7</t>
  </si>
  <si>
    <t>Hoja nº 8</t>
  </si>
  <si>
    <t>Hoja nº 9</t>
  </si>
  <si>
    <t>Hoja nº 10</t>
  </si>
  <si>
    <t>(*)</t>
  </si>
  <si>
    <t>(*) Estos datos se obtendrán, una vez cumplimentados los hojas siguientes.</t>
  </si>
  <si>
    <t>Proc. 0938</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</si>
</sst>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3">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1"/>
      <color theme="0" tint="-0.34998626667073579"/>
      <name val="Calibri"/>
      <family val="2"/>
      <scheme val="minor"/>
    </font>
    <font>
      <i/>
      <sz val="11"/>
      <color theme="1"/>
      <name val="Calibri"/>
      <family val="2"/>
      <scheme val="minor"/>
    </font>
    <font>
      <sz val="11"/>
      <name val="Calibri"/>
      <family val="2"/>
      <scheme val="minor"/>
    </font>
    <font>
      <sz val="14"/>
      <color theme="1"/>
      <name val="Calibri"/>
      <family val="2"/>
      <scheme val="minor"/>
    </font>
    <font>
      <b/>
      <sz val="14"/>
      <color theme="0"/>
      <name val="Calibri"/>
      <family val="2"/>
      <scheme val="minor"/>
    </font>
    <font>
      <b/>
      <sz val="14"/>
      <name val="Calibri"/>
      <family val="2"/>
      <scheme val="minor"/>
    </font>
    <font>
      <sz val="18"/>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s>
  <borders count="3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7" tint="0.39997558519241921"/>
      </left>
      <right style="thin">
        <color theme="7" tint="0.39997558519241921"/>
      </right>
      <top style="thin">
        <color theme="0"/>
      </top>
      <bottom style="thin">
        <color theme="0"/>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style="thin">
        <color theme="7" tint="0.39994506668294322"/>
      </left>
      <right style="thin">
        <color theme="0"/>
      </right>
      <top style="thin">
        <color theme="7" tint="0.39994506668294322"/>
      </top>
      <bottom style="thin">
        <color theme="7" tint="0.39994506668294322"/>
      </bottom>
      <diagonal/>
    </border>
    <border>
      <left style="thin">
        <color theme="0"/>
      </left>
      <right style="thin">
        <color theme="0"/>
      </right>
      <top style="thin">
        <color theme="7" tint="0.39994506668294322"/>
      </top>
      <bottom style="thin">
        <color theme="7" tint="0.39994506668294322"/>
      </bottom>
      <diagonal/>
    </border>
    <border>
      <left style="thin">
        <color theme="0"/>
      </left>
      <right style="thin">
        <color theme="7" tint="0.39994506668294322"/>
      </right>
      <top style="thin">
        <color theme="7" tint="0.39994506668294322"/>
      </top>
      <bottom style="thin">
        <color theme="7" tint="0.39994506668294322"/>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7" tint="0.39997558519241921"/>
      </left>
      <right style="thin">
        <color theme="0"/>
      </right>
      <top style="thin">
        <color theme="7" tint="0.39994506668294322"/>
      </top>
      <bottom style="thin">
        <color theme="7" tint="0.39997558519241921"/>
      </bottom>
      <diagonal/>
    </border>
    <border>
      <left style="thin">
        <color theme="0"/>
      </left>
      <right style="thin">
        <color theme="0"/>
      </right>
      <top style="thin">
        <color theme="7" tint="0.39994506668294322"/>
      </top>
      <bottom style="thin">
        <color theme="7" tint="0.39997558519241921"/>
      </bottom>
      <diagonal/>
    </border>
    <border>
      <left style="thin">
        <color theme="0"/>
      </left>
      <right style="thin">
        <color theme="7" tint="0.39997558519241921"/>
      </right>
      <top style="thin">
        <color theme="7" tint="0.39994506668294322"/>
      </top>
      <bottom style="thin">
        <color theme="7" tint="0.39997558519241921"/>
      </bottom>
      <diagonal/>
    </border>
    <border>
      <left style="thin">
        <color theme="0"/>
      </left>
      <right style="thin">
        <color theme="0"/>
      </right>
      <top style="thin">
        <color theme="7" tint="0.59996337778862885"/>
      </top>
      <bottom style="thin">
        <color theme="0"/>
      </bottom>
      <diagonal/>
    </border>
    <border>
      <left/>
      <right/>
      <top style="thin">
        <color theme="7" tint="0.39997558519241921"/>
      </top>
      <bottom style="thin">
        <color theme="7" tint="0.399975585192419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0" xfId="0" applyAlignment="1">
      <alignment vertical="center"/>
    </xf>
    <xf numFmtId="0" fontId="0" fillId="0" borderId="2" xfId="0" applyBorder="1"/>
    <xf numFmtId="0" fontId="0" fillId="0" borderId="3" xfId="0" applyBorder="1"/>
    <xf numFmtId="0" fontId="0" fillId="0" borderId="4" xfId="0" applyBorder="1"/>
    <xf numFmtId="0" fontId="0" fillId="0" borderId="1" xfId="0" applyBorder="1"/>
    <xf numFmtId="0" fontId="0" fillId="0" borderId="6" xfId="0" applyBorder="1"/>
    <xf numFmtId="0" fontId="0" fillId="0" borderId="5" xfId="0" applyBorder="1"/>
    <xf numFmtId="0" fontId="2" fillId="0" borderId="0" xfId="0" applyFont="1"/>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0" xfId="0" applyProtection="1">
      <protection hidden="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1" fillId="2" borderId="15" xfId="0" applyFont="1" applyFill="1" applyBorder="1" applyAlignment="1">
      <alignment horizontal="center" vertical="center" wrapText="1"/>
    </xf>
    <xf numFmtId="0" fontId="0" fillId="0" borderId="18" xfId="0"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18" xfId="0" applyBorder="1" applyAlignment="1" applyProtection="1">
      <alignment vertical="center" wrapText="1"/>
      <protection locked="0"/>
    </xf>
    <xf numFmtId="14"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14" fontId="0" fillId="0" borderId="18" xfId="0" applyNumberFormat="1" applyBorder="1" applyAlignment="1" applyProtection="1">
      <alignment horizontal="center" vertical="center" wrapText="1"/>
      <protection locked="0"/>
    </xf>
    <xf numFmtId="0" fontId="0" fillId="0" borderId="9" xfId="0" applyBorder="1" applyProtection="1">
      <protection hidden="1"/>
    </xf>
    <xf numFmtId="0" fontId="0" fillId="0" borderId="9" xfId="0" applyBorder="1" applyProtection="1">
      <protection locked="0"/>
    </xf>
    <xf numFmtId="0" fontId="0" fillId="0" borderId="8" xfId="0" applyBorder="1" applyProtection="1">
      <protection locked="0"/>
    </xf>
    <xf numFmtId="0" fontId="0" fillId="0" borderId="2" xfId="0" applyBorder="1" applyAlignment="1">
      <alignment horizontal="center"/>
    </xf>
    <xf numFmtId="0" fontId="0" fillId="0" borderId="25" xfId="0" applyBorder="1"/>
    <xf numFmtId="0" fontId="0" fillId="0" borderId="25" xfId="0"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1" xfId="0" applyBorder="1" applyAlignment="1">
      <alignment horizontal="right"/>
    </xf>
    <xf numFmtId="0" fontId="4" fillId="0" borderId="1" xfId="0" applyFont="1" applyBorder="1" applyAlignment="1">
      <alignment horizontal="center"/>
    </xf>
    <xf numFmtId="0" fontId="5" fillId="0" borderId="1" xfId="0" applyFont="1" applyBorder="1" applyAlignment="1">
      <alignment horizontal="right"/>
    </xf>
    <xf numFmtId="0" fontId="0" fillId="0" borderId="0" xfId="0" applyProtection="1"/>
    <xf numFmtId="0" fontId="1" fillId="0" borderId="0" xfId="0" applyFont="1" applyProtection="1"/>
    <xf numFmtId="14" fontId="0" fillId="0" borderId="18" xfId="0" applyNumberFormat="1" applyBorder="1" applyAlignment="1" applyProtection="1">
      <alignment vertical="center"/>
      <protection locked="0"/>
    </xf>
    <xf numFmtId="0" fontId="6" fillId="0" borderId="0" xfId="0" applyFont="1"/>
    <xf numFmtId="0" fontId="0" fillId="0" borderId="18" xfId="0" applyNumberFormat="1" applyBorder="1" applyAlignment="1" applyProtection="1">
      <alignment horizontal="center" vertical="center"/>
      <protection locked="0"/>
    </xf>
    <xf numFmtId="3" fontId="2" fillId="0" borderId="0" xfId="0" applyNumberFormat="1" applyFont="1" applyProtection="1">
      <protection hidden="1"/>
    </xf>
    <xf numFmtId="0" fontId="2"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8" fillId="5" borderId="27" xfId="0" applyFont="1" applyFill="1" applyBorder="1" applyAlignment="1">
      <alignment horizontal="center" vertical="center"/>
    </xf>
    <xf numFmtId="0" fontId="0" fillId="4" borderId="0" xfId="0" applyFill="1" applyBorder="1"/>
    <xf numFmtId="0" fontId="0" fillId="4" borderId="0" xfId="0" applyFill="1" applyBorder="1" applyAlignment="1">
      <alignment horizontal="center"/>
    </xf>
    <xf numFmtId="0" fontId="0" fillId="6" borderId="1" xfId="0" applyFill="1" applyBorder="1" applyAlignment="1">
      <alignment horizontal="right"/>
    </xf>
    <xf numFmtId="0" fontId="0" fillId="6" borderId="1" xfId="0" applyFill="1" applyBorder="1" applyAlignment="1">
      <alignment horizontal="right" vertical="center"/>
    </xf>
    <xf numFmtId="0" fontId="7" fillId="0" borderId="2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14" fontId="0" fillId="0" borderId="18" xfId="0" applyNumberFormat="1" applyBorder="1" applyAlignment="1" applyProtection="1">
      <alignment vertical="center" wrapText="1"/>
      <protection locked="0"/>
    </xf>
    <xf numFmtId="49" fontId="0" fillId="0" borderId="18" xfId="0" applyNumberFormat="1" applyBorder="1" applyAlignment="1" applyProtection="1">
      <alignment vertical="center"/>
      <protection locked="0"/>
    </xf>
    <xf numFmtId="49" fontId="0" fillId="0" borderId="18" xfId="0" applyNumberFormat="1" applyBorder="1" applyAlignment="1" applyProtection="1">
      <alignment vertical="center" wrapText="1"/>
      <protection locked="0"/>
    </xf>
    <xf numFmtId="0" fontId="0" fillId="4" borderId="27" xfId="0" applyFill="1" applyBorder="1" applyAlignment="1" applyProtection="1">
      <alignment horizontal="center" vertical="center"/>
      <protection locked="0"/>
    </xf>
    <xf numFmtId="0" fontId="10" fillId="7" borderId="0"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0" fillId="0" borderId="1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lignment horizontal="center"/>
    </xf>
    <xf numFmtId="0" fontId="0" fillId="0" borderId="18" xfId="0" applyBorder="1" applyAlignment="1" applyProtection="1">
      <alignment horizontal="left" vertic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2" borderId="15" xfId="0" applyFont="1" applyFill="1" applyBorder="1" applyAlignment="1">
      <alignment horizontal="center" vertical="center" wrapText="1"/>
    </xf>
    <xf numFmtId="0" fontId="0" fillId="0" borderId="18" xfId="0" applyBorder="1" applyAlignment="1" applyProtection="1">
      <alignment horizontal="left" vertical="center"/>
      <protection locked="0"/>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horizontal="center"/>
    </xf>
    <xf numFmtId="0" fontId="0" fillId="0" borderId="0" xfId="0" applyBorder="1"/>
    <xf numFmtId="0" fontId="0" fillId="4" borderId="32" xfId="0" applyFill="1" applyBorder="1" applyAlignment="1">
      <alignment horizontal="center"/>
    </xf>
    <xf numFmtId="0" fontId="10" fillId="7" borderId="31" xfId="0" applyFont="1" applyFill="1" applyBorder="1" applyAlignment="1">
      <alignment horizontal="center" vertical="center"/>
    </xf>
    <xf numFmtId="0" fontId="10" fillId="7" borderId="32" xfId="0" applyFont="1" applyFill="1" applyBorder="1" applyAlignment="1">
      <alignment horizontal="center" vertical="center"/>
    </xf>
    <xf numFmtId="0" fontId="0" fillId="4" borderId="33"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31" xfId="0" applyFill="1" applyBorder="1"/>
    <xf numFmtId="0" fontId="0" fillId="4" borderId="32" xfId="0" applyFill="1" applyBorder="1"/>
    <xf numFmtId="0" fontId="7" fillId="5" borderId="33" xfId="0" applyFont="1" applyFill="1" applyBorder="1" applyAlignment="1">
      <alignment vertical="center"/>
    </xf>
    <xf numFmtId="0" fontId="8" fillId="5" borderId="34" xfId="0" applyFont="1" applyFill="1" applyBorder="1" applyAlignment="1">
      <alignment horizontal="center" vertical="center"/>
    </xf>
    <xf numFmtId="0" fontId="7" fillId="0" borderId="33" xfId="0" applyFont="1" applyBorder="1" applyAlignment="1">
      <alignment vertical="center"/>
    </xf>
    <xf numFmtId="0" fontId="9" fillId="3" borderId="34" xfId="0" applyFont="1" applyFill="1" applyBorder="1" applyAlignment="1">
      <alignment horizontal="center" vertical="center"/>
    </xf>
    <xf numFmtId="3" fontId="9" fillId="3" borderId="34" xfId="0" applyNumberFormat="1" applyFont="1" applyFill="1" applyBorder="1" applyAlignment="1">
      <alignment horizontal="center" vertical="center"/>
    </xf>
    <xf numFmtId="0" fontId="0" fillId="4" borderId="35" xfId="0" applyFill="1" applyBorder="1"/>
    <xf numFmtId="0" fontId="0" fillId="4" borderId="36" xfId="0" applyFill="1" applyBorder="1"/>
    <xf numFmtId="0" fontId="0" fillId="4" borderId="37" xfId="0" applyFill="1" applyBorder="1"/>
  </cellXfs>
  <cellStyles count="1">
    <cellStyle name="Normal" xfId="0" builtinId="0"/>
  </cellStyles>
  <dxfs count="90">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10.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11.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2.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6.jpeg"/>
</Relationships>

</file>

<file path=xl/drawings/_rels/drawing3.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7.jpeg"/>
  <Relationship Id="rId4" Type="http://schemas.openxmlformats.org/officeDocument/2006/relationships/image" Target="../media/image6.jpeg"/>
</Relationships>

</file>

<file path=xl/drawings/_rels/drawing4.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5.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6.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7.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8.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_rels/drawing9.xml.rels><?xml version="1.0" encoding="UTF-8"?>

<Relationships xmlns="http://schemas.openxmlformats.org/package/2006/relationships">
  <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dr:twoCellAnchor editAs="oneCell">
    <xdr:from>
      <xdr:col>0</xdr:col>
      <xdr:colOff>2019300</xdr:colOff>
      <xdr:row>0</xdr:row>
      <xdr:rowOff>333375</xdr:rowOff>
    </xdr:from>
    <xdr:to>
      <xdr:col>0</xdr:col>
      <xdr:colOff>3495675</xdr:colOff>
      <xdr:row>0</xdr:row>
      <xdr:rowOff>857250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0" y="333375"/>
          <a:ext cx="1476375" cy="523875"/>
        </a:xfrm>
        <a:prstGeom prst="rect">
          <a:avLst/>
        </a:prstGeom>
      </xdr:spPr>
    </xdr:pic>
    <xdr:clientData/>
  </xdr:twoCellAnchor>
  <xdr:twoCellAnchor editAs="oneCell">
    <xdr:from>
      <xdr:col>0</xdr:col>
      <xdr:colOff>3905251</xdr:colOff>
      <xdr:row>0</xdr:row>
      <xdr:rowOff>219075</xdr:rowOff>
    </xdr:from>
    <xdr:to>
      <xdr:col>1</xdr:col>
      <xdr:colOff>704851</xdr:colOff>
      <xdr:row>0</xdr:row>
      <xdr:rowOff>981075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1" y="219075"/>
          <a:ext cx="990600" cy="762000"/>
        </a:xfrm>
        <a:prstGeom prst="rect">
          <a:avLst/>
        </a:prstGeom>
      </xdr:spPr>
    </xdr:pic>
    <xdr:clientData/>
  </xdr:twoCellAnchor>
  <xdr:twoCellAnchor editAs="oneCell">
    <xdr:from>
      <xdr:col>0</xdr:col>
      <xdr:colOff>0</xdr:colOff>
      <xdr:row>0</xdr:row>
      <xdr:rowOff>247650</xdr:rowOff>
    </xdr:from>
    <xdr:to>
      <xdr:col>0</xdr:col>
      <xdr:colOff>1885639</xdr:colOff>
      <xdr:row>0</xdr:row>
      <xdr:rowOff>981075</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47650"/>
          <a:ext cx="1885639" cy="733425"/>
        </a:xfrm>
        <a:prstGeom prst="rect">
          <a:avLst/>
        </a:prstGeom>
      </xdr:spPr>
    </xdr:pic>
    <xdr:clientData/>
  </xdr:twoCellAnchor>
  <xdr:twoCellAnchor editAs="oneCell">
    <xdr:from>
      <xdr:col>2</xdr:col>
      <xdr:colOff>361950</xdr:colOff>
      <xdr:row>0</xdr:row>
      <xdr:rowOff>142875</xdr:rowOff>
    </xdr:from>
    <xdr:to>
      <xdr:col>3</xdr:col>
      <xdr:colOff>571499</xdr:colOff>
      <xdr:row>0</xdr:row>
      <xdr:rowOff>950497</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91150" y="142875"/>
          <a:ext cx="990599" cy="8076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1562100</xdr:colOff>
      <xdr:row>0</xdr:row>
      <xdr:rowOff>161925</xdr:rowOff>
    </xdr:from>
    <xdr:to>
      <xdr:col>12</xdr:col>
      <xdr:colOff>2867025</xdr:colOff>
      <xdr:row>0</xdr:row>
      <xdr:rowOff>969547</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92025" y="161925"/>
          <a:ext cx="1304925" cy="807622"/>
        </a:xfrm>
        <a:prstGeom prst="rect">
          <a:avLst/>
        </a:prstGeom>
      </xdr:spPr>
    </xdr:pic>
    <xdr:clientData/>
  </xdr:twoCellAnchor>
  <xdr:twoCellAnchor editAs="oneCell">
    <xdr:from>
      <xdr:col>0</xdr:col>
      <xdr:colOff>228600</xdr:colOff>
      <xdr:row>0</xdr:row>
      <xdr:rowOff>152400</xdr:rowOff>
    </xdr:from>
    <xdr:to>
      <xdr:col>2</xdr:col>
      <xdr:colOff>1828800</xdr:colOff>
      <xdr:row>0</xdr:row>
      <xdr:rowOff>971550</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8600" y="152400"/>
          <a:ext cx="2190750" cy="819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1514475</xdr:colOff>
      <xdr:row>0</xdr:row>
      <xdr:rowOff>161925</xdr:rowOff>
    </xdr:from>
    <xdr:to>
      <xdr:col>12</xdr:col>
      <xdr:colOff>2819400</xdr:colOff>
      <xdr:row>0</xdr:row>
      <xdr:rowOff>969547</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44400" y="161925"/>
          <a:ext cx="1304925" cy="807622"/>
        </a:xfrm>
        <a:prstGeom prst="rect">
          <a:avLst/>
        </a:prstGeom>
      </xdr:spPr>
    </xdr:pic>
    <xdr:clientData/>
  </xdr:twoCellAnchor>
  <xdr:twoCellAnchor editAs="oneCell">
    <xdr:from>
      <xdr:col>1</xdr:col>
      <xdr:colOff>76200</xdr:colOff>
      <xdr:row>0</xdr:row>
      <xdr:rowOff>161925</xdr:rowOff>
    </xdr:from>
    <xdr:to>
      <xdr:col>2</xdr:col>
      <xdr:colOff>1933575</xdr:colOff>
      <xdr:row>0</xdr:row>
      <xdr:rowOff>981075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3375" y="161925"/>
          <a:ext cx="219075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1685925</xdr:colOff>
      <xdr:row>0</xdr:row>
      <xdr:rowOff>95250</xdr:rowOff>
    </xdr:from>
    <xdr:to>
      <xdr:col>12</xdr:col>
      <xdr:colOff>2676524</xdr:colOff>
      <xdr:row>0</xdr:row>
      <xdr:rowOff>902872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15850" y="95250"/>
          <a:ext cx="990599" cy="807622"/>
        </a:xfrm>
        <a:prstGeom prst="rect">
          <a:avLst/>
        </a:prstGeom>
      </xdr:spPr>
    </xdr:pic>
    <xdr:clientData/>
  </xdr:twoCellAnchor>
  <xdr:twoCellAnchor editAs="oneCell">
    <xdr:from>
      <xdr:col>1</xdr:col>
      <xdr:colOff>133350</xdr:colOff>
      <xdr:row>0</xdr:row>
      <xdr:rowOff>66675</xdr:rowOff>
    </xdr:from>
    <xdr:to>
      <xdr:col>2</xdr:col>
      <xdr:colOff>1990725</xdr:colOff>
      <xdr:row>0</xdr:row>
      <xdr:rowOff>885825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0525" y="66675"/>
          <a:ext cx="2190750"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1419226</xdr:colOff>
      <xdr:row>0</xdr:row>
      <xdr:rowOff>114300</xdr:rowOff>
    </xdr:from>
    <xdr:to>
      <xdr:col>12</xdr:col>
      <xdr:colOff>2686050</xdr:colOff>
      <xdr:row>0</xdr:row>
      <xdr:rowOff>921922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9151" y="114300"/>
          <a:ext cx="1266824" cy="807622"/>
        </a:xfrm>
        <a:prstGeom prst="rect">
          <a:avLst/>
        </a:prstGeom>
      </xdr:spPr>
    </xdr:pic>
    <xdr:clientData/>
  </xdr:twoCellAnchor>
  <xdr:twoCellAnchor editAs="oneCell">
    <xdr:from>
      <xdr:col>1</xdr:col>
      <xdr:colOff>28575</xdr:colOff>
      <xdr:row>0</xdr:row>
      <xdr:rowOff>142875</xdr:rowOff>
    </xdr:from>
    <xdr:to>
      <xdr:col>2</xdr:col>
      <xdr:colOff>1885950</xdr:colOff>
      <xdr:row>0</xdr:row>
      <xdr:rowOff>962025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50" y="142875"/>
          <a:ext cx="2190750" cy="81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1333500</xdr:colOff>
      <xdr:row>0</xdr:row>
      <xdr:rowOff>142875</xdr:rowOff>
    </xdr:from>
    <xdr:to>
      <xdr:col>12</xdr:col>
      <xdr:colOff>2638425</xdr:colOff>
      <xdr:row>0</xdr:row>
      <xdr:rowOff>950497</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63425" y="142875"/>
          <a:ext cx="1304925" cy="807622"/>
        </a:xfrm>
        <a:prstGeom prst="rect">
          <a:avLst/>
        </a:prstGeom>
      </xdr:spPr>
    </xdr:pic>
    <xdr:clientData/>
  </xdr:twoCellAnchor>
  <xdr:twoCellAnchor editAs="oneCell">
    <xdr:from>
      <xdr:col>1</xdr:col>
      <xdr:colOff>38100</xdr:colOff>
      <xdr:row>0</xdr:row>
      <xdr:rowOff>152400</xdr:rowOff>
    </xdr:from>
    <xdr:to>
      <xdr:col>2</xdr:col>
      <xdr:colOff>1895475</xdr:colOff>
      <xdr:row>0</xdr:row>
      <xdr:rowOff>971550</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5275" y="152400"/>
          <a:ext cx="2190750" cy="819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1543050</xdr:colOff>
      <xdr:row>0</xdr:row>
      <xdr:rowOff>190500</xdr:rowOff>
    </xdr:from>
    <xdr:to>
      <xdr:col>12</xdr:col>
      <xdr:colOff>2847975</xdr:colOff>
      <xdr:row>0</xdr:row>
      <xdr:rowOff>998122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72975" y="190500"/>
          <a:ext cx="1304925" cy="807622"/>
        </a:xfrm>
        <a:prstGeom prst="rect">
          <a:avLst/>
        </a:prstGeom>
      </xdr:spPr>
    </xdr:pic>
    <xdr:clientData/>
  </xdr:twoCellAnchor>
  <xdr:twoCellAnchor editAs="oneCell">
    <xdr:from>
      <xdr:col>1</xdr:col>
      <xdr:colOff>0</xdr:colOff>
      <xdr:row>0</xdr:row>
      <xdr:rowOff>219075</xdr:rowOff>
    </xdr:from>
    <xdr:to>
      <xdr:col>2</xdr:col>
      <xdr:colOff>1857375</xdr:colOff>
      <xdr:row>0</xdr:row>
      <xdr:rowOff>1038225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7175" y="219075"/>
          <a:ext cx="2190750" cy="819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1485900</xdr:colOff>
      <xdr:row>0</xdr:row>
      <xdr:rowOff>85725</xdr:rowOff>
    </xdr:from>
    <xdr:to>
      <xdr:col>12</xdr:col>
      <xdr:colOff>2790825</xdr:colOff>
      <xdr:row>0</xdr:row>
      <xdr:rowOff>893347</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15825" y="85725"/>
          <a:ext cx="1304925" cy="807622"/>
        </a:xfrm>
        <a:prstGeom prst="rect">
          <a:avLst/>
        </a:prstGeom>
      </xdr:spPr>
    </xdr:pic>
    <xdr:clientData/>
  </xdr:twoCellAnchor>
  <xdr:twoCellAnchor editAs="oneCell">
    <xdr:from>
      <xdr:col>1</xdr:col>
      <xdr:colOff>19050</xdr:colOff>
      <xdr:row>0</xdr:row>
      <xdr:rowOff>142875</xdr:rowOff>
    </xdr:from>
    <xdr:to>
      <xdr:col>2</xdr:col>
      <xdr:colOff>1876425</xdr:colOff>
      <xdr:row>0</xdr:row>
      <xdr:rowOff>962025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 y="142875"/>
          <a:ext cx="2190750" cy="81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1581150</xdr:colOff>
      <xdr:row>0</xdr:row>
      <xdr:rowOff>133350</xdr:rowOff>
    </xdr:from>
    <xdr:to>
      <xdr:col>12</xdr:col>
      <xdr:colOff>2886075</xdr:colOff>
      <xdr:row>0</xdr:row>
      <xdr:rowOff>940972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11075" y="133350"/>
          <a:ext cx="1304925" cy="807622"/>
        </a:xfrm>
        <a:prstGeom prst="rect">
          <a:avLst/>
        </a:prstGeom>
      </xdr:spPr>
    </xdr:pic>
    <xdr:clientData/>
  </xdr:twoCellAnchor>
  <xdr:twoCellAnchor editAs="oneCell">
    <xdr:from>
      <xdr:col>1</xdr:col>
      <xdr:colOff>19050</xdr:colOff>
      <xdr:row>0</xdr:row>
      <xdr:rowOff>142875</xdr:rowOff>
    </xdr:from>
    <xdr:to>
      <xdr:col>2</xdr:col>
      <xdr:colOff>1876425</xdr:colOff>
      <xdr:row>0</xdr:row>
      <xdr:rowOff>962025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 y="142875"/>
          <a:ext cx="2190750" cy="819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1466850</xdr:colOff>
      <xdr:row>0</xdr:row>
      <xdr:rowOff>171450</xdr:rowOff>
    </xdr:from>
    <xdr:to>
      <xdr:col>12</xdr:col>
      <xdr:colOff>2771775</xdr:colOff>
      <xdr:row>0</xdr:row>
      <xdr:rowOff>979072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96775" y="171450"/>
          <a:ext cx="1304925" cy="807622"/>
        </a:xfrm>
        <a:prstGeom prst="rect">
          <a:avLst/>
        </a:prstGeom>
      </xdr:spPr>
    </xdr:pic>
    <xdr:clientData/>
  </xdr:twoCellAnchor>
  <xdr:twoCellAnchor editAs="oneCell">
    <xdr:from>
      <xdr:col>0</xdr:col>
      <xdr:colOff>228600</xdr:colOff>
      <xdr:row>0</xdr:row>
      <xdr:rowOff>161925</xdr:rowOff>
    </xdr:from>
    <xdr:to>
      <xdr:col>2</xdr:col>
      <xdr:colOff>1828800</xdr:colOff>
      <xdr:row>0</xdr:row>
      <xdr:rowOff>981075</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8600" y="161925"/>
          <a:ext cx="2190750" cy="819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114301</xdr:colOff>
      <xdr:row>0</xdr:row>
      <xdr:rowOff>247651</xdr:rowOff>
    </xdr:from>
    <xdr:to>
      <xdr:col>6</xdr:col>
      <xdr:colOff>1200151</xdr:colOff>
      <xdr:row>0</xdr:row>
      <xdr:rowOff>838201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6" y="247651"/>
          <a:ext cx="1847850" cy="590550"/>
        </a:xfrm>
        <a:prstGeom prst="rect">
          <a:avLst/>
        </a:prstGeom>
      </xdr:spPr>
    </xdr:pic>
    <xdr:clientData/>
  </xdr:twoCellAnchor>
  <xdr:twoCellAnchor editAs="oneCell">
    <xdr:from>
      <xdr:col>10</xdr:col>
      <xdr:colOff>247650</xdr:colOff>
      <xdr:row>0</xdr:row>
      <xdr:rowOff>161925</xdr:rowOff>
    </xdr:from>
    <xdr:to>
      <xdr:col>11</xdr:col>
      <xdr:colOff>571500</xdr:colOff>
      <xdr:row>0</xdr:row>
      <xdr:rowOff>904875</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58350" y="161925"/>
          <a:ext cx="981075" cy="742950"/>
        </a:xfrm>
        <a:prstGeom prst="rect">
          <a:avLst/>
        </a:prstGeom>
      </xdr:spPr>
    </xdr:pic>
    <xdr:clientData/>
  </xdr:twoCellAnchor>
  <xdr:twoCellAnchor editAs="oneCell">
    <xdr:from>
      <xdr:col>12</xdr:col>
      <xdr:colOff>1581150</xdr:colOff>
      <xdr:row>0</xdr:row>
      <xdr:rowOff>114300</xdr:rowOff>
    </xdr:from>
    <xdr:to>
      <xdr:col>12</xdr:col>
      <xdr:colOff>2886075</xdr:colOff>
      <xdr:row>0</xdr:row>
      <xdr:rowOff>921922</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11075" y="114300"/>
          <a:ext cx="1304925" cy="807622"/>
        </a:xfrm>
        <a:prstGeom prst="rect">
          <a:avLst/>
        </a:prstGeom>
      </xdr:spPr>
    </xdr:pic>
    <xdr:clientData/>
  </xdr:twoCellAnchor>
  <xdr:twoCellAnchor editAs="oneCell">
    <xdr:from>
      <xdr:col>1</xdr:col>
      <xdr:colOff>66675</xdr:colOff>
      <xdr:row>0</xdr:row>
      <xdr:rowOff>152400</xdr:rowOff>
    </xdr:from>
    <xdr:to>
      <xdr:col>2</xdr:col>
      <xdr:colOff>1924050</xdr:colOff>
      <xdr:row>0</xdr:row>
      <xdr:rowOff>971550</xdr:rowOff>
    </xdr:to>
    <xdr:pic>
      <xdr:nvPicPr>
        <xdr:cNvPr id="7" name="Imagen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3850" y="152400"/>
          <a:ext cx="2190750"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2"/>
  <sheetViews>
    <sheetView tabSelected="1" workbookViewId="0">
      <selection activeCell="F6" sqref="F6"/>
    </sheetView>
  </sheetViews>
  <sheetFormatPr baseColWidth="10" defaultRowHeight="15" x14ac:dyDescent="0.25"/>
  <cols>
    <col min="1" max="1" customWidth="true" width="62.85546875" collapsed="false"/>
    <col min="2" max="2" bestFit="true" customWidth="true" width="12.5703125" collapsed="false"/>
    <col min="3" max="3" bestFit="true" customWidth="true" width="11.7109375" collapsed="false"/>
  </cols>
  <sheetData>
    <row r="1" spans="1:4" ht="115.5" customHeight="1" x14ac:dyDescent="0.25">
      <c r="A1" s="79"/>
      <c r="B1" s="80"/>
      <c r="C1" s="80"/>
      <c r="D1" s="81"/>
    </row>
    <row r="2" spans="1:4" ht="18" customHeight="1" x14ac:dyDescent="0.25">
      <c r="A2" s="82"/>
      <c r="B2" s="83"/>
      <c r="C2" s="49"/>
      <c r="D2" s="84" t="s">
        <v>57</v>
      </c>
    </row>
    <row r="3" spans="1:4" ht="22.5" customHeight="1" x14ac:dyDescent="0.25">
      <c r="A3" s="85" t="s">
        <v>41</v>
      </c>
      <c r="B3" s="58"/>
      <c r="C3" s="58"/>
      <c r="D3" s="86"/>
    </row>
    <row r="4" spans="1:4" ht="24.75" customHeight="1" x14ac:dyDescent="0.25">
      <c r="A4" s="87"/>
      <c r="B4" s="57"/>
      <c r="C4" s="57"/>
      <c r="D4" s="88"/>
    </row>
    <row r="5" spans="1:4" ht="7.5" customHeight="1" x14ac:dyDescent="0.25">
      <c r="A5" s="89"/>
      <c r="B5" s="48"/>
      <c r="C5" s="48"/>
      <c r="D5" s="90"/>
    </row>
    <row r="6" spans="1:4" ht="23.25" x14ac:dyDescent="0.25">
      <c r="A6" s="85" t="s">
        <v>42</v>
      </c>
      <c r="B6" s="58"/>
      <c r="C6" s="58"/>
      <c r="D6" s="86"/>
    </row>
    <row r="7" spans="1:4" ht="27.75" customHeight="1" x14ac:dyDescent="0.25">
      <c r="A7" s="87"/>
      <c r="B7" s="57"/>
      <c r="C7" s="57"/>
      <c r="D7" s="88"/>
    </row>
    <row r="8" spans="1:4" x14ac:dyDescent="0.25">
      <c r="A8" s="82"/>
      <c r="B8" s="49"/>
      <c r="C8" s="49"/>
      <c r="D8" s="84"/>
    </row>
    <row r="9" spans="1:4" s="2" customFormat="1" ht="30" customHeight="1" x14ac:dyDescent="0.25">
      <c r="A9" s="91" t="s">
        <v>55</v>
      </c>
      <c r="B9" s="47" t="s">
        <v>43</v>
      </c>
      <c r="C9" s="47" t="s">
        <v>44</v>
      </c>
      <c r="D9" s="92" t="s">
        <v>38</v>
      </c>
    </row>
    <row r="10" spans="1:4" s="2" customFormat="1" ht="30" customHeight="1" x14ac:dyDescent="0.25">
      <c r="A10" s="93" t="s">
        <v>37</v>
      </c>
      <c r="B10" s="52">
        <f>'RELACION 1'!Q8+'RELACION 2'!Q8+'RELACION 3'!Q8+'RELACION 4'!Q8+'RELACION 5'!Q8+'RELACION 6'!Q8+'RELACION 7'!Q8+'RELACION 8'!Q8+'RELACION 9'!Q8+'RELACION 10'!Q8</f>
        <v>0</v>
      </c>
      <c r="C10" s="52">
        <f>'RELACION 1'!R8+'RELACION 2'!R8+'RELACION 3'!R8+'RELACION 4'!R8+'RELACION 5'!R8+'RELACION 6'!R8+'RELACION 7'!R8+'RELACION 8'!R8+'RELACION 9'!R8+'RELACION 10'!R8</f>
        <v>0</v>
      </c>
      <c r="D10" s="94">
        <f>SUM(B10:C10)</f>
        <v>0</v>
      </c>
    </row>
    <row r="11" spans="1:4" s="2" customFormat="1" ht="30" customHeight="1" x14ac:dyDescent="0.25">
      <c r="A11" s="93" t="s">
        <v>40</v>
      </c>
      <c r="B11" s="53">
        <f>IF(B10=0,0,'RELACION 1'!Q1+'RELACION 2'!Q1+'RELACION 3'!Q1+'RELACION 4'!Q1+'RELACION 5'!Q1+'RELACION 6'!Q1+'RELACION 7'!Q1+'RELACION 8'!Q1+'RELACION 9'!Q1+'RELACION 10'!Q1)</f>
        <v>0</v>
      </c>
      <c r="C11" s="52">
        <f>IF(C10=0,0,'RELACION 1'!R1+'RELACION 2'!R1+'RELACION 3'!R1+'RELACION 4'!R1+'RELACION 5'!R1+'RELACION 6'!R1+'RELACION 7'!R1+'RELACION 8'!R1+'RELACION 9'!R1+'RELACION 10'!R1)</f>
        <v>0</v>
      </c>
      <c r="D11" s="94">
        <f>SUM(B11:C11)</f>
        <v>0</v>
      </c>
    </row>
    <row r="12" spans="1:4" s="2" customFormat="1" ht="30" customHeight="1" x14ac:dyDescent="0.25">
      <c r="A12" s="93" t="s">
        <v>39</v>
      </c>
      <c r="B12" s="53">
        <f>SUM(B10-B11)</f>
        <v>0</v>
      </c>
      <c r="C12" s="53">
        <f t="shared" ref="C12:D12" si="0">SUM(C10-C11)</f>
        <v>0</v>
      </c>
      <c r="D12" s="95">
        <f t="shared" si="0"/>
        <v>0</v>
      </c>
    </row>
    <row r="13" spans="1:4" x14ac:dyDescent="0.25">
      <c r="A13" s="89"/>
      <c r="B13" s="48"/>
      <c r="C13" s="48"/>
      <c r="D13" s="90"/>
    </row>
    <row r="14" spans="1:4" x14ac:dyDescent="0.25">
      <c r="A14" s="89"/>
      <c r="B14" s="48"/>
      <c r="C14" s="48"/>
      <c r="D14" s="90"/>
    </row>
    <row r="15" spans="1:4" x14ac:dyDescent="0.25">
      <c r="A15" s="89"/>
      <c r="B15" s="48"/>
      <c r="C15" s="48"/>
      <c r="D15" s="90"/>
    </row>
    <row r="16" spans="1:4" x14ac:dyDescent="0.25">
      <c r="A16" s="89"/>
      <c r="B16" s="48"/>
      <c r="C16" s="48"/>
      <c r="D16" s="90"/>
    </row>
    <row r="17" spans="1:4" x14ac:dyDescent="0.25">
      <c r="A17" s="89"/>
      <c r="B17" s="48"/>
      <c r="C17" s="48"/>
      <c r="D17" s="90"/>
    </row>
    <row r="18" spans="1:4" x14ac:dyDescent="0.25">
      <c r="A18" s="89"/>
      <c r="B18" s="48"/>
      <c r="C18" s="48"/>
      <c r="D18" s="90"/>
    </row>
    <row r="19" spans="1:4" ht="15.75" thickBot="1" x14ac:dyDescent="0.3">
      <c r="A19" s="96"/>
      <c r="B19" s="97"/>
      <c r="C19" s="97"/>
      <c r="D19" s="98"/>
    </row>
    <row r="22" spans="1:4" x14ac:dyDescent="0.25">
      <c r="A22" t="s">
        <v>56</v>
      </c>
    </row>
  </sheetData>
  <sheetProtection algorithmName="SHA-512" hashValue="0l0uOfnZjP9UMiYmavZt08XY5QU37Y1/gMagpUycDWinlbqqix3v9MGln08h2ZUiCn8oMIWskNDLcbx6r1GaYg==" saltValue="AmpN6n+yXCGjk6G43ELnDQ==" spinCount="100000" sheet="1" objects="1" scenarios="1"/>
  <mergeCells count="5">
    <mergeCell ref="A4:D4"/>
    <mergeCell ref="A3:D3"/>
    <mergeCell ref="A6:D6"/>
    <mergeCell ref="A7:D7"/>
    <mergeCell ref="A1:D1"/>
  </mergeCells>
  <printOptions horizontalCentered="1"/>
  <pageMargins left="0.51181102362204722" right="0.51181102362204722" top="0.74803149606299213" bottom="0.74803149606299213" header="0.31496062992125984" footer="0.31496062992125984"/>
  <pageSetup paperSize="9" scale="94"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9" width="11.8554687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9">
        <f>COUNTIFS(E10:E30,"Mujer",H10:H30,"&gt;=65",K10:K30,"&gt;=1")</f>
        <v>0</v>
      </c>
    </row>
    <row r="2" spans="1:20" x14ac:dyDescent="0.25">
      <c r="A2" s="10"/>
      <c r="B2" s="3" t="s">
        <v>12</v>
      </c>
      <c r="C2" s="69"/>
      <c r="D2" s="70"/>
      <c r="E2" s="70"/>
      <c r="F2" s="70"/>
      <c r="G2" s="71"/>
      <c r="H2" s="11" t="s">
        <v>13</v>
      </c>
      <c r="I2" s="29"/>
      <c r="J2" s="5" t="s">
        <v>14</v>
      </c>
      <c r="K2" s="6"/>
      <c r="L2" s="6"/>
      <c r="M2" s="6"/>
      <c r="R2" s="9"/>
    </row>
    <row r="3" spans="1:20" ht="9" customHeight="1" x14ac:dyDescent="0.25">
      <c r="A3" s="10"/>
      <c r="B3" s="7"/>
      <c r="C3" s="7"/>
      <c r="D3" s="7"/>
      <c r="E3" s="7"/>
      <c r="F3" s="7"/>
      <c r="G3" s="7"/>
      <c r="H3" s="12"/>
      <c r="I3" s="7"/>
      <c r="J3" s="6"/>
      <c r="K3" s="7"/>
      <c r="L3" s="6"/>
      <c r="M3" s="6"/>
      <c r="R3" s="9"/>
    </row>
    <row r="4" spans="1:20" x14ac:dyDescent="0.25">
      <c r="A4" s="10"/>
      <c r="B4" s="72"/>
      <c r="C4" s="73"/>
      <c r="D4" s="73"/>
      <c r="E4" s="73"/>
      <c r="F4" s="73"/>
      <c r="G4" s="73"/>
      <c r="H4" s="73"/>
      <c r="I4" s="74"/>
      <c r="J4" s="4" t="s">
        <v>15</v>
      </c>
      <c r="K4" s="28"/>
      <c r="L4" s="5" t="s">
        <v>16</v>
      </c>
      <c r="M4" s="6"/>
      <c r="R4" s="9"/>
    </row>
    <row r="5" spans="1:20" ht="9" customHeight="1" x14ac:dyDescent="0.25">
      <c r="A5" s="10"/>
      <c r="B5" s="8"/>
      <c r="C5" s="8"/>
      <c r="D5" s="8"/>
      <c r="E5" s="8"/>
      <c r="F5" s="8"/>
      <c r="G5" s="8"/>
      <c r="H5" s="13"/>
      <c r="I5" s="8"/>
      <c r="J5" s="6"/>
      <c r="K5" s="8"/>
      <c r="L5" s="6"/>
      <c r="M5" s="6"/>
      <c r="R5" s="9"/>
    </row>
    <row r="6" spans="1:20" ht="14.25" customHeight="1" x14ac:dyDescent="0.25">
      <c r="A6" s="10"/>
      <c r="B6" s="64"/>
      <c r="C6" s="66"/>
      <c r="D6" s="6"/>
      <c r="E6" s="6"/>
      <c r="F6" s="6"/>
      <c r="G6" s="6"/>
      <c r="H6" s="10"/>
      <c r="I6" s="6"/>
      <c r="J6" s="6" t="s">
        <v>35</v>
      </c>
      <c r="K6" s="6"/>
      <c r="L6" s="27">
        <f>Q9</f>
        <v>0</v>
      </c>
      <c r="M6" s="6"/>
      <c r="R6" s="9"/>
    </row>
    <row r="7" spans="1:20" ht="8.25" customHeight="1" x14ac:dyDescent="0.25">
      <c r="A7" s="19"/>
      <c r="B7" s="7"/>
      <c r="C7" s="7"/>
      <c r="D7" s="7"/>
      <c r="E7" s="7"/>
      <c r="F7" s="7"/>
      <c r="G7" s="7"/>
      <c r="H7" s="12"/>
      <c r="I7" s="7"/>
      <c r="J7" s="7"/>
      <c r="K7" s="7"/>
      <c r="L7" s="7"/>
      <c r="M7" s="7"/>
      <c r="R7" s="9"/>
    </row>
    <row r="8" spans="1:20" ht="30" customHeight="1" x14ac:dyDescent="0.25">
      <c r="A8" s="19"/>
      <c r="B8" s="75" t="s">
        <v>0</v>
      </c>
      <c r="C8" s="75"/>
      <c r="D8" s="77" t="s">
        <v>1</v>
      </c>
      <c r="E8" s="77" t="s">
        <v>2</v>
      </c>
      <c r="F8" s="77" t="s">
        <v>3</v>
      </c>
      <c r="G8" s="75" t="s">
        <v>4</v>
      </c>
      <c r="H8" s="75"/>
      <c r="I8" s="75" t="s">
        <v>7</v>
      </c>
      <c r="J8" s="75" t="s">
        <v>8</v>
      </c>
      <c r="K8" s="75"/>
      <c r="L8" s="75"/>
      <c r="M8" s="75"/>
      <c r="Q8" s="9">
        <f>COUNTIFS(E10:E30,"Hombre",Q10:Q30,"=1")</f>
        <v>0</v>
      </c>
      <c r="R8" s="9">
        <f>COUNTIFS(E10:E30,"Mujer",Q10:Q30,"=1")</f>
        <v>0</v>
      </c>
    </row>
    <row r="9" spans="1:20" ht="30" x14ac:dyDescent="0.25">
      <c r="A9" s="19"/>
      <c r="B9" s="75"/>
      <c r="C9" s="75"/>
      <c r="D9" s="78"/>
      <c r="E9" s="78"/>
      <c r="F9" s="78"/>
      <c r="G9" s="20" t="s">
        <v>5</v>
      </c>
      <c r="H9" s="20" t="s">
        <v>6</v>
      </c>
      <c r="I9" s="75"/>
      <c r="J9" s="20" t="s">
        <v>9</v>
      </c>
      <c r="K9" s="20" t="s">
        <v>17</v>
      </c>
      <c r="L9" s="20" t="s">
        <v>10</v>
      </c>
      <c r="M9" s="20" t="s">
        <v>11</v>
      </c>
      <c r="Q9" s="9">
        <f>SUM(Q10:Q30)</f>
        <v>0</v>
      </c>
      <c r="R9" s="9"/>
    </row>
    <row r="10" spans="1:20" s="2" customFormat="1" x14ac:dyDescent="0.25">
      <c r="A10" s="18">
        <f>IF(B10&lt;&gt;"",('RELACION 8'!A30+1),0)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9"/>
    </row>
    <row r="32" spans="1:20" x14ac:dyDescent="0.25">
      <c r="A32" s="30"/>
      <c r="B32" s="62" t="s">
        <v>31</v>
      </c>
      <c r="C32" s="63"/>
      <c r="D32" s="63"/>
      <c r="E32" s="63"/>
      <c r="F32" s="63"/>
      <c r="G32" s="33"/>
      <c r="H32" s="34"/>
      <c r="I32" s="33"/>
      <c r="J32" s="6"/>
      <c r="K32" s="6"/>
      <c r="L32" s="6"/>
      <c r="M32" s="6"/>
      <c r="R32" s="9"/>
    </row>
    <row r="33" spans="1:18" x14ac:dyDescent="0.25">
      <c r="A33" s="30"/>
      <c r="B33" s="6"/>
      <c r="C33" s="6"/>
      <c r="D33" s="6"/>
      <c r="E33" s="6"/>
      <c r="F33" s="6"/>
      <c r="G33" s="6"/>
      <c r="H33" s="10"/>
      <c r="I33" s="6"/>
      <c r="J33" s="6"/>
      <c r="K33" s="6"/>
      <c r="L33" s="6"/>
      <c r="M33" s="6"/>
      <c r="R33" s="9"/>
    </row>
    <row r="34" spans="1:18" x14ac:dyDescent="0.25">
      <c r="A34" s="30"/>
      <c r="B34" s="6"/>
      <c r="C34" s="6"/>
      <c r="D34" s="6"/>
      <c r="E34" s="6"/>
      <c r="F34" s="6"/>
      <c r="G34" s="36" t="s">
        <v>33</v>
      </c>
      <c r="H34" s="10"/>
      <c r="I34" s="6"/>
      <c r="J34" s="6"/>
      <c r="K34" s="6"/>
      <c r="L34" s="6"/>
      <c r="M34" s="6"/>
      <c r="R34" s="9"/>
    </row>
    <row r="35" spans="1:18" x14ac:dyDescent="0.25">
      <c r="A35" s="30"/>
      <c r="B35" s="6"/>
      <c r="C35" s="6"/>
      <c r="D35" s="6"/>
      <c r="E35" s="6"/>
      <c r="F35" s="6"/>
      <c r="G35" s="6"/>
      <c r="H35" s="10"/>
      <c r="I35" s="6"/>
      <c r="J35" s="6"/>
      <c r="K35" s="6"/>
      <c r="L35" s="6"/>
      <c r="M35" s="6"/>
      <c r="R35" s="9"/>
    </row>
    <row r="36" spans="1:18" x14ac:dyDescent="0.25">
      <c r="A36" s="30"/>
      <c r="B36" s="6"/>
      <c r="C36" s="6"/>
      <c r="D36" s="6"/>
      <c r="E36" s="6"/>
      <c r="F36" s="6"/>
      <c r="G36" s="6"/>
      <c r="H36" s="10"/>
      <c r="I36" s="6"/>
      <c r="J36" s="6"/>
      <c r="K36" s="6"/>
      <c r="L36" s="6"/>
      <c r="M36" s="6"/>
      <c r="R36" s="9"/>
    </row>
    <row r="37" spans="1:18" x14ac:dyDescent="0.25">
      <c r="A37" s="30"/>
      <c r="B37" s="6"/>
      <c r="C37" s="6"/>
      <c r="D37" s="6"/>
      <c r="E37" s="35" t="s">
        <v>32</v>
      </c>
      <c r="F37" s="64"/>
      <c r="G37" s="65"/>
      <c r="H37" s="65"/>
      <c r="I37" s="65"/>
      <c r="J37" s="66"/>
      <c r="K37" s="6"/>
      <c r="L37" s="6"/>
      <c r="M37" s="6"/>
      <c r="R37" s="9"/>
    </row>
    <row r="38" spans="1:18" x14ac:dyDescent="0.25">
      <c r="A38" s="30"/>
      <c r="B38" s="6"/>
      <c r="C38" s="6"/>
      <c r="D38" s="6"/>
      <c r="E38" s="6"/>
      <c r="F38" s="6"/>
      <c r="G38" s="6"/>
      <c r="H38" s="10"/>
      <c r="I38" s="6"/>
      <c r="J38" s="6"/>
      <c r="K38" s="6"/>
      <c r="L38" s="6"/>
      <c r="M38" s="37" t="s">
        <v>34</v>
      </c>
      <c r="R38" s="9"/>
    </row>
    <row r="39" spans="1:18" x14ac:dyDescent="0.25">
      <c r="A39" s="30"/>
      <c r="B39" s="6"/>
      <c r="C39" s="6"/>
      <c r="D39" s="6"/>
      <c r="E39" s="6"/>
      <c r="F39" s="6"/>
      <c r="G39" s="6"/>
      <c r="H39" s="10"/>
      <c r="I39" s="6"/>
      <c r="J39" s="6"/>
      <c r="K39" s="6"/>
      <c r="L39" s="6"/>
      <c r="M39" s="51" t="s">
        <v>53</v>
      </c>
      <c r="R39" s="9"/>
    </row>
    <row r="40" spans="1:18" x14ac:dyDescent="0.25">
      <c r="A40" s="30"/>
      <c r="B40" s="6"/>
      <c r="C40" s="6"/>
      <c r="D40" s="6"/>
      <c r="E40" s="6"/>
      <c r="F40" s="6"/>
      <c r="G40" s="6"/>
      <c r="H40" s="10"/>
      <c r="I40" s="6"/>
      <c r="J40" s="6"/>
      <c r="K40" s="6"/>
      <c r="L40" s="6"/>
      <c r="M40" s="6"/>
      <c r="R40" s="9"/>
    </row>
    <row r="41" spans="1:18" x14ac:dyDescent="0.25">
      <c r="A41" s="30"/>
      <c r="B41" s="6"/>
      <c r="C41" s="6"/>
      <c r="D41" s="6"/>
      <c r="E41" s="6"/>
      <c r="F41" s="6"/>
      <c r="G41" s="6"/>
      <c r="H41" s="10"/>
      <c r="I41" s="6"/>
      <c r="J41" s="6"/>
      <c r="K41" s="6"/>
      <c r="L41" s="6"/>
      <c r="M41" s="6"/>
      <c r="R41" s="9"/>
    </row>
    <row r="42" spans="1:18" x14ac:dyDescent="0.25">
      <c r="A42" s="30"/>
      <c r="B42" s="6"/>
      <c r="C42" s="6"/>
      <c r="D42" s="6"/>
      <c r="E42" s="6"/>
      <c r="F42" s="6"/>
      <c r="G42" s="6"/>
      <c r="H42" s="10"/>
      <c r="I42" s="6"/>
      <c r="J42" s="6"/>
      <c r="K42" s="6"/>
      <c r="L42" s="6"/>
      <c r="M42" s="6"/>
      <c r="R42" s="9"/>
    </row>
    <row r="43" spans="1:18" x14ac:dyDescent="0.25">
      <c r="A43" s="10"/>
      <c r="B43" s="67"/>
      <c r="C43" s="67"/>
      <c r="R43" s="9"/>
    </row>
    <row r="44" spans="1:18" x14ac:dyDescent="0.25">
      <c r="A44" s="10"/>
      <c r="B44" s="67"/>
      <c r="C44" s="67"/>
      <c r="R44" s="9"/>
    </row>
    <row r="45" spans="1:18" x14ac:dyDescent="0.25">
      <c r="A45" s="10"/>
      <c r="B45" s="67"/>
      <c r="C45" s="67"/>
    </row>
    <row r="46" spans="1:18" x14ac:dyDescent="0.25">
      <c r="A46" s="10"/>
      <c r="B46" s="67"/>
      <c r="C46" s="67"/>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tFCP4bZZV16/aZP0B1zYlu8ik8QOqWs/nkaypIdi6tmPTzEzeFac9/BZvFE8Tx68IvXkt9XPH0wczpYtnH3I4w==" saltValue="MPrqAdwXxy2tl3mxNPkKkA=="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17" priority="11" operator="equal">
      <formula>0</formula>
    </cfRule>
  </conditionalFormatting>
  <conditionalFormatting sqref="Q2:Q7 Q31:Q1048576 Q9">
    <cfRule type="cellIs" dxfId="16" priority="10" operator="equal">
      <formula>0</formula>
    </cfRule>
  </conditionalFormatting>
  <conditionalFormatting sqref="A10">
    <cfRule type="cellIs" dxfId="15" priority="9" operator="equal">
      <formula>0</formula>
    </cfRule>
  </conditionalFormatting>
  <conditionalFormatting sqref="A7:A9">
    <cfRule type="cellIs" dxfId="14" priority="7" operator="equal">
      <formula>0</formula>
    </cfRule>
  </conditionalFormatting>
  <conditionalFormatting sqref="Q8">
    <cfRule type="cellIs" dxfId="13" priority="5" operator="equal">
      <formula>0</formula>
    </cfRule>
  </conditionalFormatting>
  <conditionalFormatting sqref="Q10:Q30">
    <cfRule type="cellIs" dxfId="12" priority="4" operator="equal">
      <formula>0</formula>
    </cfRule>
  </conditionalFormatting>
  <conditionalFormatting sqref="P10:P30">
    <cfRule type="cellIs" dxfId="11" priority="3" operator="equal">
      <formula>"No computa por "</formula>
    </cfRule>
  </conditionalFormatting>
  <conditionalFormatting sqref="P10:P30">
    <cfRule type="cellIs" dxfId="10" priority="2" operator="equal">
      <formula>"No cumputa por tener una duración inferior a un mes"</formula>
    </cfRule>
  </conditionalFormatting>
  <conditionalFormatting sqref="Q1">
    <cfRule type="cellIs" dxfId="9"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Hoja2!$C$3:$C$10</xm:f>
          </x14:formula1>
          <xm:sqref>L10:L30</xm:sqref>
        </x14:dataValidation>
        <x14:dataValidation type="list" showInputMessage="1" showErrorMessage="1">
          <x14:formula1>
            <xm:f>Hoja2!$E$3:$E$6</xm:f>
          </x14:formula1>
          <xm:sqref>G10:G30</xm:sqref>
        </x14:dataValidation>
        <x14:dataValidation type="list" showInputMessage="1" showErrorMessage="1">
          <x14:formula1>
            <xm:f>Hoja2!$F$3:$F$5</xm:f>
          </x14:formula1>
          <xm:sqref>E10:E30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F15" sqref="F15"/>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9" width="11.42578125" collapsed="false"/>
    <col min="17" max="17" bestFit="true" customWidth="true" style="44" width="11.85546875" collapsed="false"/>
    <col min="18" max="18" style="44" width="11.4257812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0" x14ac:dyDescent="0.25">
      <c r="A2" s="10"/>
      <c r="B2" s="3" t="s">
        <v>12</v>
      </c>
      <c r="C2" s="69"/>
      <c r="D2" s="70"/>
      <c r="E2" s="70"/>
      <c r="F2" s="70"/>
      <c r="G2" s="71"/>
      <c r="H2" s="11" t="s">
        <v>13</v>
      </c>
      <c r="I2" s="29"/>
      <c r="J2" s="5" t="s">
        <v>14</v>
      </c>
      <c r="K2" s="6"/>
      <c r="L2" s="6"/>
      <c r="M2" s="6"/>
    </row>
    <row r="3" spans="1:20" ht="9" customHeight="1" x14ac:dyDescent="0.25">
      <c r="A3" s="10"/>
      <c r="B3" s="7"/>
      <c r="C3" s="7"/>
      <c r="D3" s="7"/>
      <c r="E3" s="7"/>
      <c r="F3" s="7"/>
      <c r="G3" s="7"/>
      <c r="H3" s="12"/>
      <c r="I3" s="7"/>
      <c r="J3" s="6"/>
      <c r="K3" s="7"/>
      <c r="L3" s="6"/>
      <c r="M3" s="6"/>
    </row>
    <row r="4" spans="1:20" x14ac:dyDescent="0.25">
      <c r="A4" s="10"/>
      <c r="B4" s="72"/>
      <c r="C4" s="73"/>
      <c r="D4" s="73"/>
      <c r="E4" s="73"/>
      <c r="F4" s="73"/>
      <c r="G4" s="73"/>
      <c r="H4" s="73"/>
      <c r="I4" s="74"/>
      <c r="J4" s="4" t="s">
        <v>15</v>
      </c>
      <c r="K4" s="28"/>
      <c r="L4" s="5" t="s">
        <v>16</v>
      </c>
      <c r="M4" s="6"/>
    </row>
    <row r="5" spans="1:20" ht="9" customHeight="1" x14ac:dyDescent="0.25">
      <c r="A5" s="10"/>
      <c r="B5" s="8"/>
      <c r="C5" s="8"/>
      <c r="D5" s="8"/>
      <c r="E5" s="8"/>
      <c r="F5" s="8"/>
      <c r="G5" s="8"/>
      <c r="H5" s="13"/>
      <c r="I5" s="8"/>
      <c r="J5" s="6"/>
      <c r="K5" s="8"/>
      <c r="L5" s="6"/>
      <c r="M5" s="6"/>
    </row>
    <row r="6" spans="1:20" ht="14.25" customHeight="1" x14ac:dyDescent="0.25">
      <c r="A6" s="10"/>
      <c r="B6" s="64"/>
      <c r="C6" s="66"/>
      <c r="D6" s="6"/>
      <c r="E6" s="6"/>
      <c r="F6" s="6"/>
      <c r="G6" s="6"/>
      <c r="H6" s="10"/>
      <c r="I6" s="6"/>
      <c r="J6" s="6" t="s">
        <v>35</v>
      </c>
      <c r="K6" s="6"/>
      <c r="L6" s="27">
        <f>Q9</f>
        <v>0</v>
      </c>
      <c r="M6" s="6"/>
    </row>
    <row r="7" spans="1:20" ht="8.25" customHeight="1" x14ac:dyDescent="0.25">
      <c r="A7" s="19"/>
      <c r="B7" s="7"/>
      <c r="C7" s="7"/>
      <c r="D7" s="7"/>
      <c r="E7" s="7"/>
      <c r="F7" s="7"/>
      <c r="G7" s="7"/>
      <c r="H7" s="12"/>
      <c r="I7" s="7"/>
      <c r="J7" s="7"/>
      <c r="K7" s="7"/>
      <c r="L7" s="7"/>
      <c r="M7" s="7"/>
    </row>
    <row r="8" spans="1:20"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0" ht="30" x14ac:dyDescent="0.25">
      <c r="A9" s="19"/>
      <c r="B9" s="75"/>
      <c r="C9" s="75"/>
      <c r="D9" s="78"/>
      <c r="E9" s="78"/>
      <c r="F9" s="78"/>
      <c r="G9" s="20" t="s">
        <v>5</v>
      </c>
      <c r="H9" s="20" t="s">
        <v>6</v>
      </c>
      <c r="I9" s="75"/>
      <c r="J9" s="20" t="s">
        <v>9</v>
      </c>
      <c r="K9" s="20" t="s">
        <v>17</v>
      </c>
      <c r="L9" s="20" t="s">
        <v>10</v>
      </c>
      <c r="M9" s="20" t="s">
        <v>11</v>
      </c>
      <c r="Q9" s="44">
        <f>SUM(Q10:Q30)</f>
        <v>0</v>
      </c>
    </row>
    <row r="10" spans="1:20" s="2" customFormat="1" x14ac:dyDescent="0.25">
      <c r="A10" s="18">
        <f>IF(B10&lt;&gt;"",('RELACION 9'!A30+1),0)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row>
    <row r="32" spans="1:20" x14ac:dyDescent="0.25">
      <c r="A32" s="30"/>
      <c r="B32" s="62" t="s">
        <v>31</v>
      </c>
      <c r="C32" s="63"/>
      <c r="D32" s="63"/>
      <c r="E32" s="63"/>
      <c r="F32" s="63"/>
      <c r="G32" s="33"/>
      <c r="H32" s="34"/>
      <c r="I32" s="33"/>
      <c r="J32" s="6"/>
      <c r="K32" s="6"/>
      <c r="L32" s="6"/>
      <c r="M32" s="6"/>
    </row>
    <row r="33" spans="1:13" x14ac:dyDescent="0.25">
      <c r="A33" s="30"/>
      <c r="B33" s="6"/>
      <c r="C33" s="6"/>
      <c r="D33" s="6"/>
      <c r="E33" s="6"/>
      <c r="F33" s="6"/>
      <c r="G33" s="6"/>
      <c r="H33" s="10"/>
      <c r="I33" s="6"/>
      <c r="J33" s="6"/>
      <c r="K33" s="6"/>
      <c r="L33" s="6"/>
      <c r="M33" s="6"/>
    </row>
    <row r="34" spans="1:13" x14ac:dyDescent="0.25">
      <c r="A34" s="30"/>
      <c r="B34" s="6"/>
      <c r="C34" s="6"/>
      <c r="D34" s="6"/>
      <c r="E34" s="6"/>
      <c r="F34" s="6"/>
      <c r="G34" s="36" t="s">
        <v>33</v>
      </c>
      <c r="H34" s="10"/>
      <c r="I34" s="6"/>
      <c r="J34" s="6"/>
      <c r="K34" s="6"/>
      <c r="L34" s="6"/>
      <c r="M34" s="6"/>
    </row>
    <row r="35" spans="1:13" x14ac:dyDescent="0.25">
      <c r="A35" s="30"/>
      <c r="B35" s="6"/>
      <c r="C35" s="6"/>
      <c r="D35" s="6"/>
      <c r="E35" s="6"/>
      <c r="F35" s="6"/>
      <c r="G35" s="6"/>
      <c r="H35" s="10"/>
      <c r="I35" s="6"/>
      <c r="J35" s="6"/>
      <c r="K35" s="6"/>
      <c r="L35" s="6"/>
      <c r="M35" s="6"/>
    </row>
    <row r="36" spans="1:13" x14ac:dyDescent="0.25">
      <c r="A36" s="30"/>
      <c r="B36" s="6"/>
      <c r="C36" s="6"/>
      <c r="D36" s="6"/>
      <c r="E36" s="6"/>
      <c r="F36" s="6"/>
      <c r="G36" s="6"/>
      <c r="H36" s="10"/>
      <c r="I36" s="6"/>
      <c r="J36" s="6"/>
      <c r="K36" s="6"/>
      <c r="L36" s="6"/>
      <c r="M36" s="6"/>
    </row>
    <row r="37" spans="1:13" x14ac:dyDescent="0.25">
      <c r="A37" s="30"/>
      <c r="B37" s="6"/>
      <c r="C37" s="6"/>
      <c r="D37" s="6"/>
      <c r="E37" s="35" t="s">
        <v>32</v>
      </c>
      <c r="F37" s="64"/>
      <c r="G37" s="65"/>
      <c r="H37" s="65"/>
      <c r="I37" s="65"/>
      <c r="J37" s="66"/>
      <c r="K37" s="6"/>
      <c r="L37" s="6"/>
      <c r="M37" s="6"/>
    </row>
    <row r="38" spans="1:13" x14ac:dyDescent="0.25">
      <c r="A38" s="30"/>
      <c r="B38" s="6"/>
      <c r="C38" s="6"/>
      <c r="D38" s="6"/>
      <c r="E38" s="6"/>
      <c r="F38" s="6"/>
      <c r="G38" s="6"/>
      <c r="H38" s="10"/>
      <c r="I38" s="6"/>
      <c r="J38" s="6"/>
      <c r="K38" s="6"/>
      <c r="L38" s="6"/>
      <c r="M38" s="37" t="s">
        <v>34</v>
      </c>
    </row>
    <row r="39" spans="1:13" x14ac:dyDescent="0.25">
      <c r="A39" s="30"/>
      <c r="B39" s="6"/>
      <c r="C39" s="6"/>
      <c r="D39" s="6"/>
      <c r="E39" s="6"/>
      <c r="F39" s="6"/>
      <c r="G39" s="6"/>
      <c r="H39" s="10"/>
      <c r="I39" s="6"/>
      <c r="J39" s="6"/>
      <c r="K39" s="6"/>
      <c r="L39" s="6"/>
      <c r="M39" s="51" t="s">
        <v>54</v>
      </c>
    </row>
    <row r="40" spans="1:13" x14ac:dyDescent="0.25">
      <c r="A40" s="30"/>
      <c r="B40" s="6"/>
      <c r="C40" s="6"/>
      <c r="D40" s="6"/>
      <c r="E40" s="6"/>
      <c r="F40" s="6"/>
      <c r="G40" s="6"/>
      <c r="H40" s="10"/>
      <c r="I40" s="6"/>
      <c r="J40" s="6"/>
      <c r="K40" s="6"/>
      <c r="L40" s="6"/>
      <c r="M40" s="6"/>
    </row>
    <row r="41" spans="1:13" x14ac:dyDescent="0.25">
      <c r="A41" s="30"/>
      <c r="B41" s="6"/>
      <c r="C41" s="6"/>
      <c r="D41" s="6"/>
      <c r="E41" s="6"/>
      <c r="F41" s="6"/>
      <c r="G41" s="6"/>
      <c r="H41" s="10"/>
      <c r="I41" s="6"/>
      <c r="J41" s="6"/>
      <c r="K41" s="6"/>
      <c r="L41" s="6"/>
      <c r="M41" s="6"/>
    </row>
    <row r="42" spans="1:13" x14ac:dyDescent="0.25">
      <c r="A42" s="30"/>
      <c r="B42" s="6"/>
      <c r="C42" s="6"/>
      <c r="D42" s="6"/>
      <c r="E42" s="6"/>
      <c r="F42" s="6"/>
      <c r="G42" s="6"/>
      <c r="H42" s="10"/>
      <c r="I42" s="6"/>
      <c r="J42" s="6"/>
      <c r="K42" s="6"/>
      <c r="L42" s="6"/>
      <c r="M42" s="6"/>
    </row>
    <row r="43" spans="1:13" x14ac:dyDescent="0.25">
      <c r="A43" s="10"/>
      <c r="B43" s="67"/>
      <c r="C43" s="67"/>
    </row>
    <row r="44" spans="1:13" x14ac:dyDescent="0.25">
      <c r="A44" s="10"/>
      <c r="B44" s="67"/>
      <c r="C44" s="67"/>
    </row>
    <row r="45" spans="1:13" x14ac:dyDescent="0.25">
      <c r="A45" s="10"/>
      <c r="B45" s="67"/>
      <c r="C45" s="67"/>
    </row>
    <row r="46" spans="1:13" x14ac:dyDescent="0.25">
      <c r="A46" s="10"/>
      <c r="B46" s="67"/>
      <c r="C46" s="67"/>
    </row>
    <row r="47" spans="1:13" x14ac:dyDescent="0.25">
      <c r="A47" s="10"/>
      <c r="B47" s="67"/>
      <c r="C47" s="67"/>
    </row>
    <row r="48" spans="1:13"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bnrfo27xGN67v3uzfvT+ChYSQuwtHvCPQ4vDW4Jj8lTpMVBZQhhS76eHah8hf4XjyIDwx6II5xe+UTu/dTrvsg==" saltValue="aI/qKp6D51Bg75/mCDxUWA=="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8" priority="11" operator="equal">
      <formula>0</formula>
    </cfRule>
  </conditionalFormatting>
  <conditionalFormatting sqref="Q2:Q7 Q31:Q1048576 Q9">
    <cfRule type="cellIs" dxfId="7" priority="10" operator="equal">
      <formula>0</formula>
    </cfRule>
  </conditionalFormatting>
  <conditionalFormatting sqref="A10">
    <cfRule type="cellIs" dxfId="6" priority="9" operator="equal">
      <formula>0</formula>
    </cfRule>
  </conditionalFormatting>
  <conditionalFormatting sqref="A7:A9">
    <cfRule type="cellIs" dxfId="5" priority="7" operator="equal">
      <formula>0</formula>
    </cfRule>
  </conditionalFormatting>
  <conditionalFormatting sqref="Q8">
    <cfRule type="cellIs" dxfId="4" priority="5" operator="equal">
      <formula>0</formula>
    </cfRule>
  </conditionalFormatting>
  <conditionalFormatting sqref="Q10:Q30">
    <cfRule type="cellIs" dxfId="3" priority="4" operator="equal">
      <formula>0</formula>
    </cfRule>
  </conditionalFormatting>
  <conditionalFormatting sqref="P10:P30">
    <cfRule type="cellIs" dxfId="2" priority="3" operator="equal">
      <formula>"No computa por "</formula>
    </cfRule>
  </conditionalFormatting>
  <conditionalFormatting sqref="P10:P30">
    <cfRule type="cellIs" dxfId="1" priority="2" operator="equal">
      <formula>"No cumputa por tener una duración inferior a un mes"</formula>
    </cfRule>
  </conditionalFormatting>
  <conditionalFormatting sqref="Q1">
    <cfRule type="cellIs" dxfId="0"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Hoja2!$F$3:$F$5</xm:f>
          </x14:formula1>
          <xm:sqref>E10:E30</xm:sqref>
        </x14:dataValidation>
        <x14:dataValidation type="list" showInputMessage="1" showErrorMessage="1">
          <x14:formula1>
            <xm:f>Hoja2!$E$3:$E$6</xm:f>
          </x14:formula1>
          <xm:sqref>G10:G30</xm:sqref>
        </x14:dataValidation>
        <x14:dataValidation type="list" showInputMessage="1" showErrorMessage="1">
          <x14:formula1>
            <xm:f>Hoja2!$C$3:$C$10</xm:f>
          </x14:formula1>
          <xm:sqref>L10:L30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F14" sqref="F13:F14"/>
    </sheetView>
  </sheetViews>
  <sheetFormatPr baseColWidth="10" defaultRowHeight="15" x14ac:dyDescent="0.25"/>
  <cols>
    <col min="5" max="5" bestFit="true" customWidth="true" width="54.5703125" collapsed="false"/>
  </cols>
  <sheetData>
    <row r="1" spans="1:7" x14ac:dyDescent="0.25">
      <c r="A1" s="38"/>
      <c r="B1" s="38"/>
      <c r="C1" s="38"/>
      <c r="D1" s="38"/>
      <c r="E1" s="38"/>
      <c r="F1" s="38"/>
      <c r="G1" s="38"/>
    </row>
    <row r="2" spans="1:7" x14ac:dyDescent="0.25">
      <c r="A2" s="38"/>
      <c r="B2" s="38"/>
      <c r="C2" s="39" t="s">
        <v>10</v>
      </c>
      <c r="D2" s="38"/>
      <c r="E2" s="39" t="s">
        <v>28</v>
      </c>
      <c r="F2" s="38" t="s">
        <v>2</v>
      </c>
      <c r="G2" s="38"/>
    </row>
    <row r="3" spans="1:7" x14ac:dyDescent="0.25">
      <c r="A3" s="38"/>
      <c r="B3" s="38"/>
      <c r="C3" s="38" t="s">
        <v>18</v>
      </c>
      <c r="D3" s="38"/>
      <c r="E3" s="14" t="s">
        <v>25</v>
      </c>
      <c r="F3" s="38" t="s">
        <v>29</v>
      </c>
      <c r="G3" s="38"/>
    </row>
    <row r="4" spans="1:7" x14ac:dyDescent="0.25">
      <c r="A4" s="38"/>
      <c r="B4" s="38"/>
      <c r="C4" s="38" t="s">
        <v>19</v>
      </c>
      <c r="D4" s="38"/>
      <c r="E4" s="14" t="s">
        <v>26</v>
      </c>
      <c r="F4" s="38" t="s">
        <v>30</v>
      </c>
      <c r="G4" s="38"/>
    </row>
    <row r="5" spans="1:7" x14ac:dyDescent="0.25">
      <c r="A5" s="38"/>
      <c r="B5" s="38"/>
      <c r="C5" s="38" t="s">
        <v>20</v>
      </c>
      <c r="D5" s="38"/>
      <c r="E5" s="14" t="s">
        <v>27</v>
      </c>
      <c r="F5" s="38"/>
      <c r="G5" s="38"/>
    </row>
    <row r="6" spans="1:7" x14ac:dyDescent="0.25">
      <c r="A6" s="38"/>
      <c r="B6" s="38"/>
      <c r="C6" s="38" t="s">
        <v>21</v>
      </c>
      <c r="D6" s="38"/>
      <c r="E6" s="38"/>
      <c r="F6" s="38"/>
      <c r="G6" s="38"/>
    </row>
    <row r="7" spans="1:7" x14ac:dyDescent="0.25">
      <c r="A7" s="38"/>
      <c r="B7" s="38"/>
      <c r="C7" s="38" t="s">
        <v>22</v>
      </c>
      <c r="D7" s="38"/>
      <c r="E7" s="38"/>
      <c r="F7" s="38"/>
      <c r="G7" s="38"/>
    </row>
    <row r="8" spans="1:7" x14ac:dyDescent="0.25">
      <c r="A8" s="38"/>
      <c r="B8" s="38"/>
      <c r="C8" s="38" t="s">
        <v>23</v>
      </c>
      <c r="D8" s="38"/>
      <c r="E8" s="38"/>
      <c r="F8" s="38"/>
      <c r="G8" s="38"/>
    </row>
    <row r="9" spans="1:7" x14ac:dyDescent="0.25">
      <c r="A9" s="38"/>
      <c r="B9" s="38"/>
      <c r="C9" s="38" t="s">
        <v>24</v>
      </c>
      <c r="D9" s="38"/>
      <c r="E9" s="38"/>
      <c r="F9" s="38"/>
      <c r="G9" s="38"/>
    </row>
    <row r="10" spans="1:7" x14ac:dyDescent="0.25">
      <c r="A10" s="38"/>
      <c r="B10" s="38"/>
      <c r="C10" s="38"/>
      <c r="D10" s="38"/>
      <c r="E10" s="38"/>
      <c r="F10" s="38"/>
      <c r="G10" s="38"/>
    </row>
    <row r="11" spans="1:7" x14ac:dyDescent="0.25">
      <c r="A11" s="38"/>
      <c r="B11" s="38"/>
      <c r="C11" s="38"/>
      <c r="D11" s="38"/>
      <c r="E11" s="38"/>
      <c r="F11" s="38"/>
      <c r="G11" s="38"/>
    </row>
    <row r="12" spans="1:7" x14ac:dyDescent="0.25">
      <c r="A12" s="38"/>
      <c r="B12" s="38"/>
      <c r="C12" s="38"/>
      <c r="D12" s="38"/>
      <c r="E12" s="38"/>
      <c r="F12" s="38"/>
      <c r="G12" s="38"/>
    </row>
  </sheetData>
  <sheetProtection password="CC0A"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10.85546875" collapsed="false"/>
    <col min="15" max="15" customWidth="true" style="9" width="6.28515625" collapsed="false"/>
    <col min="16" max="16" customWidth="true" style="9" width="15.42578125" collapsed="false"/>
    <col min="17" max="17" bestFit="true" customWidth="true" style="44" width="11.85546875" collapsed="false"/>
    <col min="18" max="18" style="44" width="11.42578125" collapsed="false"/>
    <col min="19" max="19" bestFit="true" customWidth="true" style="9" width="11.85546875" collapsed="false"/>
    <col min="20" max="21" style="9" width="11.42578125" collapsed="false"/>
  </cols>
  <sheetData>
    <row r="1" spans="1:21"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1" x14ac:dyDescent="0.25">
      <c r="A2" s="10"/>
      <c r="B2" s="3" t="s">
        <v>12</v>
      </c>
      <c r="C2" s="69"/>
      <c r="D2" s="70"/>
      <c r="E2" s="70"/>
      <c r="F2" s="70"/>
      <c r="G2" s="71"/>
      <c r="H2" s="11" t="s">
        <v>13</v>
      </c>
      <c r="I2" s="29"/>
      <c r="J2" s="5" t="s">
        <v>14</v>
      </c>
      <c r="K2" s="6"/>
      <c r="L2" s="6"/>
      <c r="M2" s="6"/>
    </row>
    <row r="3" spans="1:21" ht="9" customHeight="1" x14ac:dyDescent="0.25">
      <c r="A3" s="10"/>
      <c r="B3" s="7"/>
      <c r="C3" s="7"/>
      <c r="D3" s="7"/>
      <c r="E3" s="7"/>
      <c r="F3" s="7"/>
      <c r="G3" s="7"/>
      <c r="H3" s="12"/>
      <c r="I3" s="7"/>
      <c r="J3" s="6"/>
      <c r="K3" s="7"/>
      <c r="L3" s="6"/>
      <c r="M3" s="6"/>
    </row>
    <row r="4" spans="1:21" x14ac:dyDescent="0.25">
      <c r="A4" s="10"/>
      <c r="B4" s="72"/>
      <c r="C4" s="73"/>
      <c r="D4" s="73"/>
      <c r="E4" s="73"/>
      <c r="F4" s="73"/>
      <c r="G4" s="73"/>
      <c r="H4" s="73"/>
      <c r="I4" s="74"/>
      <c r="J4" s="4" t="s">
        <v>15</v>
      </c>
      <c r="K4" s="28"/>
      <c r="L4" s="5" t="s">
        <v>16</v>
      </c>
      <c r="M4" s="6"/>
    </row>
    <row r="5" spans="1:21" ht="9" customHeight="1" x14ac:dyDescent="0.25">
      <c r="A5" s="10"/>
      <c r="B5" s="8"/>
      <c r="C5" s="8"/>
      <c r="D5" s="8"/>
      <c r="E5" s="8"/>
      <c r="F5" s="8"/>
      <c r="G5" s="8"/>
      <c r="H5" s="13"/>
      <c r="I5" s="8"/>
      <c r="J5" s="6"/>
      <c r="K5" s="8"/>
      <c r="L5" s="6"/>
      <c r="M5" s="6"/>
    </row>
    <row r="6" spans="1:21" ht="14.25" customHeight="1" x14ac:dyDescent="0.25">
      <c r="A6" s="10"/>
      <c r="B6" s="64"/>
      <c r="C6" s="66"/>
      <c r="D6" s="6"/>
      <c r="E6" s="6"/>
      <c r="F6" s="6"/>
      <c r="G6" s="6"/>
      <c r="H6" s="10"/>
      <c r="I6" s="6"/>
      <c r="J6" s="6" t="s">
        <v>36</v>
      </c>
      <c r="K6" s="6"/>
      <c r="L6" s="27">
        <f>Q9+'RELACION 2'!L6+'RELACION 3'!L6+'RELACION 4'!L6+'RELACION 5'!L6+'RELACION 6'!L6+'RELACION 7'!L6+'RELACION 8'!L6+'RELACION 9'!L6+'RELACION 10'!L6</f>
        <v>0</v>
      </c>
      <c r="M6" s="6"/>
    </row>
    <row r="7" spans="1:21" ht="8.25" customHeight="1" x14ac:dyDescent="0.25">
      <c r="A7" s="19"/>
      <c r="B7" s="7"/>
      <c r="C7" s="7"/>
      <c r="D7" s="7"/>
      <c r="E7" s="7"/>
      <c r="F7" s="7"/>
      <c r="G7" s="7"/>
      <c r="H7" s="12"/>
      <c r="I7" s="7"/>
      <c r="J7" s="7"/>
      <c r="K7" s="7"/>
      <c r="L7" s="7"/>
      <c r="M7" s="7"/>
    </row>
    <row r="8" spans="1:21"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1" ht="30" x14ac:dyDescent="0.25">
      <c r="A9" s="19"/>
      <c r="B9" s="75"/>
      <c r="C9" s="75"/>
      <c r="D9" s="78"/>
      <c r="E9" s="78"/>
      <c r="F9" s="78"/>
      <c r="G9" s="20" t="s">
        <v>5</v>
      </c>
      <c r="H9" s="20" t="s">
        <v>6</v>
      </c>
      <c r="I9" s="75"/>
      <c r="J9" s="20" t="s">
        <v>9</v>
      </c>
      <c r="K9" s="20" t="s">
        <v>17</v>
      </c>
      <c r="L9" s="20" t="s">
        <v>10</v>
      </c>
      <c r="M9" s="20" t="s">
        <v>11</v>
      </c>
      <c r="Q9" s="44">
        <f>SUM(Q10:Q30)</f>
        <v>0</v>
      </c>
    </row>
    <row r="10" spans="1:21" s="2" customFormat="1" x14ac:dyDescent="0.25">
      <c r="A10" s="18">
        <f>IF(B10&lt;&gt;"",1,0)</f>
        <v>0</v>
      </c>
      <c r="B10" s="76"/>
      <c r="C10" s="76"/>
      <c r="D10" s="21"/>
      <c r="E10" s="21"/>
      <c r="F10" s="40"/>
      <c r="G10" s="23"/>
      <c r="H10" s="42"/>
      <c r="I10" s="24"/>
      <c r="J10" s="24"/>
      <c r="K10" s="42"/>
      <c r="L10" s="55"/>
      <c r="M10" s="22"/>
      <c r="N10" s="45" t="b">
        <f>IF(L10="Indefinido",1,IF(K10&gt;=1,1))</f>
        <v>0</v>
      </c>
      <c r="O10" s="17" t="str">
        <f>IF(I10="","",IF(DATEDIF(I10,J10,"d")&lt;15,"No se computa, ya que debe haber transcurrido más de 15 días desde su alta en POL",1))</f>
        <v/>
      </c>
      <c r="P10" s="17" t="str">
        <f t="shared" ref="P10:P11" si="0">IF(J10="","",IF(OR(T10=1,K10&gt;=1),1,IF(K10&lt;1,"No cumputa por tener una duración inferior a un mes")))</f>
        <v/>
      </c>
      <c r="Q10" s="45">
        <f>IF(AND(O10=1,P10=1),1,0)</f>
        <v>0</v>
      </c>
      <c r="R10" s="45"/>
      <c r="S10" s="17"/>
      <c r="T10" s="17">
        <f>IF(L10="indefinido",1,0)</f>
        <v>0</v>
      </c>
      <c r="U10" s="17"/>
    </row>
    <row r="11" spans="1:21" s="15" customFormat="1" x14ac:dyDescent="0.25">
      <c r="A11" s="19">
        <f>IF(B11&lt;&gt;"",(A10+1),0)</f>
        <v>0</v>
      </c>
      <c r="B11" s="68"/>
      <c r="C11" s="68"/>
      <c r="D11" s="25"/>
      <c r="E11" s="21"/>
      <c r="F11" s="54"/>
      <c r="G11" s="23"/>
      <c r="H11" s="42"/>
      <c r="I11" s="26"/>
      <c r="J11" s="26"/>
      <c r="K11" s="42"/>
      <c r="L11" s="56"/>
      <c r="M11" s="23"/>
      <c r="N11" s="45" t="b">
        <f t="shared" ref="N11:N30" si="1">IF(L11="Indefinido",1,IF(K11&gt;=1,1))</f>
        <v>0</v>
      </c>
      <c r="O11" s="16" t="str">
        <f t="shared" ref="O11:O30" si="2">IF(I11="","",IF(DATEDIF(I11,J11,"d")&lt;15,"No se computa, ya que debe haber transcurrido más de 15 días desde su alta en POL",1))</f>
        <v/>
      </c>
      <c r="P11" s="17" t="str">
        <f t="shared" si="0"/>
        <v/>
      </c>
      <c r="Q11" s="46">
        <f t="shared" ref="Q11:Q30" si="3">IF(AND(O11=1,P11=1),1,0)</f>
        <v>0</v>
      </c>
      <c r="R11" s="46"/>
      <c r="S11" s="16"/>
      <c r="T11" s="17">
        <f t="shared" ref="T11:T30" si="4">IF(L11="indefinido",1,0)</f>
        <v>0</v>
      </c>
      <c r="U11" s="16"/>
    </row>
    <row r="12" spans="1:21" s="15" customFormat="1" x14ac:dyDescent="0.25">
      <c r="A12" s="19">
        <f t="shared" ref="A12:A30" si="5">IF(B12&lt;&gt;"",(A11+1),0)</f>
        <v>0</v>
      </c>
      <c r="B12" s="68"/>
      <c r="C12" s="68"/>
      <c r="D12" s="25"/>
      <c r="E12" s="21"/>
      <c r="F12" s="23"/>
      <c r="G12" s="23"/>
      <c r="H12" s="42"/>
      <c r="I12" s="26"/>
      <c r="J12" s="26"/>
      <c r="K12" s="42"/>
      <c r="L12" s="56"/>
      <c r="M12" s="23"/>
      <c r="N12" s="45" t="b">
        <f t="shared" si="1"/>
        <v>0</v>
      </c>
      <c r="O12" s="16" t="str">
        <f>IF(I12="","",IF(DATEDIF(I12,J12,"d")&lt;15,"No se computa, ya que debe haber transcurrido más de 15 días desde su alta en POL",1))</f>
        <v/>
      </c>
      <c r="P12" s="17" t="str">
        <f>IF(J12="","",IF(OR(T12=1,K12&gt;=1),1,IF(K12&lt;1,"No cumputa por tener una duración inferior a un mes")))</f>
        <v/>
      </c>
      <c r="Q12" s="46">
        <f t="shared" si="3"/>
        <v>0</v>
      </c>
      <c r="R12" s="46"/>
      <c r="S12" s="16"/>
      <c r="T12" s="17">
        <f t="shared" si="4"/>
        <v>0</v>
      </c>
      <c r="U12" s="16"/>
    </row>
    <row r="13" spans="1:21" s="15" customFormat="1" x14ac:dyDescent="0.25">
      <c r="A13" s="19">
        <f t="shared" si="5"/>
        <v>0</v>
      </c>
      <c r="B13" s="68"/>
      <c r="C13" s="68"/>
      <c r="D13" s="25"/>
      <c r="E13" s="21"/>
      <c r="F13" s="23"/>
      <c r="G13" s="23"/>
      <c r="H13" s="42"/>
      <c r="I13" s="26"/>
      <c r="J13" s="26"/>
      <c r="K13" s="42"/>
      <c r="L13" s="56"/>
      <c r="M13" s="23"/>
      <c r="N13" s="45" t="b">
        <f t="shared" si="1"/>
        <v>0</v>
      </c>
      <c r="O13" s="16" t="str">
        <f t="shared" si="2"/>
        <v/>
      </c>
      <c r="P13" s="17" t="str">
        <f t="shared" ref="P13:P30" si="6">IF(J13="","",IF(OR(T13=1,K13&gt;=1),1,IF(K13&lt;1,"No cumputa por tener una duración inferior a un mes")))</f>
        <v/>
      </c>
      <c r="Q13" s="46">
        <f t="shared" si="3"/>
        <v>0</v>
      </c>
      <c r="R13" s="46"/>
      <c r="S13" s="16"/>
      <c r="T13" s="17">
        <f t="shared" si="4"/>
        <v>0</v>
      </c>
      <c r="U13" s="16"/>
    </row>
    <row r="14" spans="1:21" s="15" customFormat="1" x14ac:dyDescent="0.25">
      <c r="A14" s="19">
        <f t="shared" si="5"/>
        <v>0</v>
      </c>
      <c r="B14" s="68"/>
      <c r="C14" s="68"/>
      <c r="D14" s="25"/>
      <c r="E14" s="21"/>
      <c r="F14" s="23"/>
      <c r="G14" s="23"/>
      <c r="H14" s="42"/>
      <c r="I14" s="26"/>
      <c r="J14" s="26"/>
      <c r="K14" s="42"/>
      <c r="L14" s="56"/>
      <c r="M14" s="23"/>
      <c r="N14" s="45" t="b">
        <f t="shared" si="1"/>
        <v>0</v>
      </c>
      <c r="O14" s="16" t="str">
        <f t="shared" si="2"/>
        <v/>
      </c>
      <c r="P14" s="17" t="str">
        <f t="shared" si="6"/>
        <v/>
      </c>
      <c r="Q14" s="46">
        <f t="shared" si="3"/>
        <v>0</v>
      </c>
      <c r="R14" s="46"/>
      <c r="S14" s="16"/>
      <c r="T14" s="17">
        <f t="shared" si="4"/>
        <v>0</v>
      </c>
      <c r="U14" s="16"/>
    </row>
    <row r="15" spans="1:21" s="15" customFormat="1" x14ac:dyDescent="0.25">
      <c r="A15" s="19">
        <f t="shared" si="5"/>
        <v>0</v>
      </c>
      <c r="B15" s="68"/>
      <c r="C15" s="68"/>
      <c r="D15" s="25"/>
      <c r="E15" s="21"/>
      <c r="F15" s="23"/>
      <c r="G15" s="23"/>
      <c r="H15" s="42"/>
      <c r="I15" s="26"/>
      <c r="J15" s="26"/>
      <c r="K15" s="42"/>
      <c r="L15" s="56"/>
      <c r="M15" s="23"/>
      <c r="N15" s="45" t="b">
        <f t="shared" si="1"/>
        <v>0</v>
      </c>
      <c r="O15" s="16" t="str">
        <f t="shared" si="2"/>
        <v/>
      </c>
      <c r="P15" s="17" t="str">
        <f t="shared" si="6"/>
        <v/>
      </c>
      <c r="Q15" s="46">
        <f t="shared" si="3"/>
        <v>0</v>
      </c>
      <c r="R15" s="46"/>
      <c r="S15" s="16"/>
      <c r="T15" s="17">
        <f t="shared" si="4"/>
        <v>0</v>
      </c>
      <c r="U15" s="16"/>
    </row>
    <row r="16" spans="1:21" s="15" customFormat="1" x14ac:dyDescent="0.25">
      <c r="A16" s="19">
        <f t="shared" si="5"/>
        <v>0</v>
      </c>
      <c r="B16" s="68"/>
      <c r="C16" s="68"/>
      <c r="D16" s="25"/>
      <c r="E16" s="21"/>
      <c r="F16" s="23"/>
      <c r="G16" s="23"/>
      <c r="H16" s="42"/>
      <c r="I16" s="26"/>
      <c r="J16" s="26"/>
      <c r="K16" s="42"/>
      <c r="L16" s="56"/>
      <c r="M16" s="23"/>
      <c r="N16" s="45" t="b">
        <f t="shared" si="1"/>
        <v>0</v>
      </c>
      <c r="O16" s="16" t="str">
        <f t="shared" si="2"/>
        <v/>
      </c>
      <c r="P16" s="17" t="str">
        <f t="shared" si="6"/>
        <v/>
      </c>
      <c r="Q16" s="46">
        <f t="shared" si="3"/>
        <v>0</v>
      </c>
      <c r="R16" s="46"/>
      <c r="S16" s="16"/>
      <c r="T16" s="17">
        <f t="shared" si="4"/>
        <v>0</v>
      </c>
      <c r="U16" s="16"/>
    </row>
    <row r="17" spans="1:21" s="15" customFormat="1" x14ac:dyDescent="0.25">
      <c r="A17" s="19">
        <f t="shared" si="5"/>
        <v>0</v>
      </c>
      <c r="B17" s="68"/>
      <c r="C17" s="68"/>
      <c r="D17" s="25"/>
      <c r="E17" s="21"/>
      <c r="F17" s="23"/>
      <c r="G17" s="23"/>
      <c r="H17" s="42"/>
      <c r="I17" s="26"/>
      <c r="J17" s="26"/>
      <c r="K17" s="42"/>
      <c r="L17" s="56"/>
      <c r="M17" s="23"/>
      <c r="N17" s="45" t="b">
        <f t="shared" si="1"/>
        <v>0</v>
      </c>
      <c r="O17" s="16" t="str">
        <f t="shared" si="2"/>
        <v/>
      </c>
      <c r="P17" s="17" t="str">
        <f t="shared" si="6"/>
        <v/>
      </c>
      <c r="Q17" s="46">
        <f t="shared" si="3"/>
        <v>0</v>
      </c>
      <c r="R17" s="46"/>
      <c r="S17" s="16"/>
      <c r="T17" s="17">
        <f t="shared" si="4"/>
        <v>0</v>
      </c>
      <c r="U17" s="16"/>
    </row>
    <row r="18" spans="1:21" s="15" customFormat="1" x14ac:dyDescent="0.25">
      <c r="A18" s="19">
        <f t="shared" si="5"/>
        <v>0</v>
      </c>
      <c r="B18" s="68"/>
      <c r="C18" s="68"/>
      <c r="D18" s="25"/>
      <c r="E18" s="21"/>
      <c r="F18" s="23"/>
      <c r="G18" s="23"/>
      <c r="H18" s="42"/>
      <c r="I18" s="26"/>
      <c r="J18" s="26"/>
      <c r="K18" s="42"/>
      <c r="L18" s="56"/>
      <c r="M18" s="23"/>
      <c r="N18" s="45" t="b">
        <f t="shared" si="1"/>
        <v>0</v>
      </c>
      <c r="O18" s="16" t="str">
        <f t="shared" si="2"/>
        <v/>
      </c>
      <c r="P18" s="17" t="str">
        <f t="shared" si="6"/>
        <v/>
      </c>
      <c r="Q18" s="46">
        <f t="shared" si="3"/>
        <v>0</v>
      </c>
      <c r="R18" s="46"/>
      <c r="S18" s="16"/>
      <c r="T18" s="17">
        <f t="shared" si="4"/>
        <v>0</v>
      </c>
      <c r="U18" s="16"/>
    </row>
    <row r="19" spans="1:21" s="15" customFormat="1" x14ac:dyDescent="0.25">
      <c r="A19" s="19">
        <f t="shared" si="5"/>
        <v>0</v>
      </c>
      <c r="B19" s="68"/>
      <c r="C19" s="68"/>
      <c r="D19" s="25"/>
      <c r="E19" s="21"/>
      <c r="F19" s="23"/>
      <c r="G19" s="23"/>
      <c r="H19" s="42"/>
      <c r="I19" s="26"/>
      <c r="J19" s="26"/>
      <c r="K19" s="42"/>
      <c r="L19" s="56"/>
      <c r="M19" s="23"/>
      <c r="N19" s="45" t="b">
        <f t="shared" si="1"/>
        <v>0</v>
      </c>
      <c r="O19" s="16" t="str">
        <f t="shared" si="2"/>
        <v/>
      </c>
      <c r="P19" s="17" t="str">
        <f t="shared" si="6"/>
        <v/>
      </c>
      <c r="Q19" s="46">
        <f t="shared" si="3"/>
        <v>0</v>
      </c>
      <c r="R19" s="46"/>
      <c r="S19" s="16"/>
      <c r="T19" s="17">
        <f t="shared" si="4"/>
        <v>0</v>
      </c>
      <c r="U19" s="16"/>
    </row>
    <row r="20" spans="1:21" s="15" customFormat="1" x14ac:dyDescent="0.25">
      <c r="A20" s="19">
        <f t="shared" si="5"/>
        <v>0</v>
      </c>
      <c r="B20" s="68"/>
      <c r="C20" s="68"/>
      <c r="D20" s="25"/>
      <c r="E20" s="21"/>
      <c r="F20" s="23"/>
      <c r="G20" s="23"/>
      <c r="H20" s="42"/>
      <c r="I20" s="26"/>
      <c r="J20" s="26"/>
      <c r="K20" s="42"/>
      <c r="L20" s="56"/>
      <c r="M20" s="23"/>
      <c r="N20" s="45" t="b">
        <f t="shared" si="1"/>
        <v>0</v>
      </c>
      <c r="O20" s="16" t="str">
        <f t="shared" si="2"/>
        <v/>
      </c>
      <c r="P20" s="17" t="str">
        <f t="shared" si="6"/>
        <v/>
      </c>
      <c r="Q20" s="46">
        <f t="shared" si="3"/>
        <v>0</v>
      </c>
      <c r="R20" s="46"/>
      <c r="S20" s="16"/>
      <c r="T20" s="17">
        <f t="shared" si="4"/>
        <v>0</v>
      </c>
      <c r="U20" s="16"/>
    </row>
    <row r="21" spans="1:21" s="15" customFormat="1" x14ac:dyDescent="0.25">
      <c r="A21" s="19">
        <f t="shared" si="5"/>
        <v>0</v>
      </c>
      <c r="B21" s="68"/>
      <c r="C21" s="68"/>
      <c r="D21" s="25"/>
      <c r="E21" s="21"/>
      <c r="F21" s="23"/>
      <c r="G21" s="23"/>
      <c r="H21" s="42"/>
      <c r="I21" s="26"/>
      <c r="J21" s="26"/>
      <c r="K21" s="42"/>
      <c r="L21" s="56"/>
      <c r="M21" s="23"/>
      <c r="N21" s="45" t="b">
        <f t="shared" si="1"/>
        <v>0</v>
      </c>
      <c r="O21" s="16" t="str">
        <f t="shared" si="2"/>
        <v/>
      </c>
      <c r="P21" s="17" t="str">
        <f t="shared" si="6"/>
        <v/>
      </c>
      <c r="Q21" s="46">
        <f t="shared" si="3"/>
        <v>0</v>
      </c>
      <c r="R21" s="46"/>
      <c r="S21" s="16"/>
      <c r="T21" s="17">
        <f t="shared" si="4"/>
        <v>0</v>
      </c>
      <c r="U21" s="16"/>
    </row>
    <row r="22" spans="1:21" s="15" customFormat="1" x14ac:dyDescent="0.25">
      <c r="A22" s="19">
        <f t="shared" si="5"/>
        <v>0</v>
      </c>
      <c r="B22" s="68"/>
      <c r="C22" s="68"/>
      <c r="D22" s="25"/>
      <c r="E22" s="21"/>
      <c r="F22" s="23"/>
      <c r="G22" s="23"/>
      <c r="H22" s="42"/>
      <c r="I22" s="26"/>
      <c r="J22" s="26"/>
      <c r="K22" s="42"/>
      <c r="L22" s="56"/>
      <c r="M22" s="23"/>
      <c r="N22" s="45" t="b">
        <f t="shared" si="1"/>
        <v>0</v>
      </c>
      <c r="O22" s="16" t="str">
        <f t="shared" si="2"/>
        <v/>
      </c>
      <c r="P22" s="17" t="str">
        <f t="shared" si="6"/>
        <v/>
      </c>
      <c r="Q22" s="46">
        <f t="shared" si="3"/>
        <v>0</v>
      </c>
      <c r="R22" s="46"/>
      <c r="S22" s="16"/>
      <c r="T22" s="17">
        <f t="shared" si="4"/>
        <v>0</v>
      </c>
      <c r="U22" s="16"/>
    </row>
    <row r="23" spans="1:21" s="15" customFormat="1" x14ac:dyDescent="0.25">
      <c r="A23" s="19">
        <f t="shared" si="5"/>
        <v>0</v>
      </c>
      <c r="B23" s="68"/>
      <c r="C23" s="68"/>
      <c r="D23" s="25"/>
      <c r="E23" s="21"/>
      <c r="F23" s="23"/>
      <c r="G23" s="23"/>
      <c r="H23" s="42"/>
      <c r="I23" s="26"/>
      <c r="J23" s="26"/>
      <c r="K23" s="42"/>
      <c r="L23" s="56"/>
      <c r="M23" s="23"/>
      <c r="N23" s="45" t="b">
        <f t="shared" si="1"/>
        <v>0</v>
      </c>
      <c r="O23" s="16" t="str">
        <f t="shared" si="2"/>
        <v/>
      </c>
      <c r="P23" s="17" t="str">
        <f t="shared" si="6"/>
        <v/>
      </c>
      <c r="Q23" s="46">
        <f t="shared" si="3"/>
        <v>0</v>
      </c>
      <c r="R23" s="46"/>
      <c r="S23" s="16"/>
      <c r="T23" s="17">
        <f t="shared" si="4"/>
        <v>0</v>
      </c>
      <c r="U23" s="16"/>
    </row>
    <row r="24" spans="1:21" s="15" customFormat="1" x14ac:dyDescent="0.25">
      <c r="A24" s="19">
        <f t="shared" si="5"/>
        <v>0</v>
      </c>
      <c r="B24" s="68"/>
      <c r="C24" s="68"/>
      <c r="D24" s="25"/>
      <c r="E24" s="21"/>
      <c r="F24" s="23"/>
      <c r="G24" s="23"/>
      <c r="H24" s="42"/>
      <c r="I24" s="26"/>
      <c r="J24" s="26"/>
      <c r="K24" s="42"/>
      <c r="L24" s="56"/>
      <c r="M24" s="23"/>
      <c r="N24" s="45" t="b">
        <f t="shared" si="1"/>
        <v>0</v>
      </c>
      <c r="O24" s="16" t="str">
        <f t="shared" si="2"/>
        <v/>
      </c>
      <c r="P24" s="17" t="str">
        <f t="shared" si="6"/>
        <v/>
      </c>
      <c r="Q24" s="46">
        <f t="shared" si="3"/>
        <v>0</v>
      </c>
      <c r="R24" s="46"/>
      <c r="S24" s="16"/>
      <c r="T24" s="17">
        <f t="shared" si="4"/>
        <v>0</v>
      </c>
      <c r="U24" s="16"/>
    </row>
    <row r="25" spans="1:21" s="15" customFormat="1" x14ac:dyDescent="0.25">
      <c r="A25" s="19">
        <f t="shared" si="5"/>
        <v>0</v>
      </c>
      <c r="B25" s="68"/>
      <c r="C25" s="68"/>
      <c r="D25" s="25"/>
      <c r="E25" s="21"/>
      <c r="F25" s="23"/>
      <c r="G25" s="23"/>
      <c r="H25" s="42"/>
      <c r="I25" s="26"/>
      <c r="J25" s="26"/>
      <c r="K25" s="42"/>
      <c r="L25" s="56"/>
      <c r="M25" s="23"/>
      <c r="N25" s="45" t="b">
        <f t="shared" si="1"/>
        <v>0</v>
      </c>
      <c r="O25" s="16" t="str">
        <f t="shared" si="2"/>
        <v/>
      </c>
      <c r="P25" s="17" t="str">
        <f t="shared" si="6"/>
        <v/>
      </c>
      <c r="Q25" s="46">
        <f t="shared" si="3"/>
        <v>0</v>
      </c>
      <c r="R25" s="46"/>
      <c r="S25" s="16"/>
      <c r="T25" s="17">
        <f t="shared" si="4"/>
        <v>0</v>
      </c>
      <c r="U25" s="16"/>
    </row>
    <row r="26" spans="1:21" s="15" customFormat="1" x14ac:dyDescent="0.25">
      <c r="A26" s="19">
        <f t="shared" si="5"/>
        <v>0</v>
      </c>
      <c r="B26" s="68"/>
      <c r="C26" s="68"/>
      <c r="D26" s="25"/>
      <c r="E26" s="21"/>
      <c r="F26" s="23"/>
      <c r="G26" s="23"/>
      <c r="H26" s="42"/>
      <c r="I26" s="26"/>
      <c r="J26" s="26"/>
      <c r="K26" s="42"/>
      <c r="L26" s="56"/>
      <c r="M26" s="23"/>
      <c r="N26" s="45" t="b">
        <f t="shared" si="1"/>
        <v>0</v>
      </c>
      <c r="O26" s="16" t="str">
        <f t="shared" si="2"/>
        <v/>
      </c>
      <c r="P26" s="17" t="str">
        <f t="shared" si="6"/>
        <v/>
      </c>
      <c r="Q26" s="46">
        <f t="shared" si="3"/>
        <v>0</v>
      </c>
      <c r="R26" s="46"/>
      <c r="S26" s="16"/>
      <c r="T26" s="17">
        <f t="shared" si="4"/>
        <v>0</v>
      </c>
      <c r="U26" s="16"/>
    </row>
    <row r="27" spans="1:21" s="15" customFormat="1" x14ac:dyDescent="0.25">
      <c r="A27" s="19">
        <f t="shared" si="5"/>
        <v>0</v>
      </c>
      <c r="B27" s="68"/>
      <c r="C27" s="68"/>
      <c r="D27" s="25"/>
      <c r="E27" s="21"/>
      <c r="F27" s="23"/>
      <c r="G27" s="23"/>
      <c r="H27" s="42"/>
      <c r="I27" s="26"/>
      <c r="J27" s="26"/>
      <c r="K27" s="42"/>
      <c r="L27" s="56"/>
      <c r="M27" s="23"/>
      <c r="N27" s="45" t="b">
        <f t="shared" si="1"/>
        <v>0</v>
      </c>
      <c r="O27" s="16" t="str">
        <f t="shared" si="2"/>
        <v/>
      </c>
      <c r="P27" s="17" t="str">
        <f t="shared" si="6"/>
        <v/>
      </c>
      <c r="Q27" s="46">
        <f t="shared" si="3"/>
        <v>0</v>
      </c>
      <c r="R27" s="46"/>
      <c r="S27" s="16"/>
      <c r="T27" s="17">
        <f t="shared" si="4"/>
        <v>0</v>
      </c>
      <c r="U27" s="16"/>
    </row>
    <row r="28" spans="1:21" s="15" customFormat="1" x14ac:dyDescent="0.25">
      <c r="A28" s="19">
        <f t="shared" si="5"/>
        <v>0</v>
      </c>
      <c r="B28" s="68"/>
      <c r="C28" s="68"/>
      <c r="D28" s="25"/>
      <c r="E28" s="21"/>
      <c r="F28" s="23"/>
      <c r="G28" s="23"/>
      <c r="H28" s="42"/>
      <c r="I28" s="26"/>
      <c r="J28" s="26"/>
      <c r="K28" s="42"/>
      <c r="L28" s="56"/>
      <c r="M28" s="23"/>
      <c r="N28" s="45" t="b">
        <f t="shared" si="1"/>
        <v>0</v>
      </c>
      <c r="O28" s="16" t="str">
        <f t="shared" si="2"/>
        <v/>
      </c>
      <c r="P28" s="17" t="str">
        <f t="shared" si="6"/>
        <v/>
      </c>
      <c r="Q28" s="46">
        <f t="shared" si="3"/>
        <v>0</v>
      </c>
      <c r="R28" s="46"/>
      <c r="S28" s="16"/>
      <c r="T28" s="17">
        <f t="shared" si="4"/>
        <v>0</v>
      </c>
      <c r="U28" s="16"/>
    </row>
    <row r="29" spans="1:21" s="15" customFormat="1" x14ac:dyDescent="0.25">
      <c r="A29" s="19">
        <f t="shared" si="5"/>
        <v>0</v>
      </c>
      <c r="B29" s="68"/>
      <c r="C29" s="68"/>
      <c r="D29" s="25"/>
      <c r="E29" s="21"/>
      <c r="F29" s="23"/>
      <c r="G29" s="23"/>
      <c r="H29" s="42"/>
      <c r="I29" s="26"/>
      <c r="J29" s="26"/>
      <c r="K29" s="42"/>
      <c r="L29" s="56"/>
      <c r="M29" s="23"/>
      <c r="N29" s="45" t="b">
        <f t="shared" si="1"/>
        <v>0</v>
      </c>
      <c r="O29" s="16" t="str">
        <f t="shared" si="2"/>
        <v/>
      </c>
      <c r="P29" s="17" t="str">
        <f t="shared" si="6"/>
        <v/>
      </c>
      <c r="Q29" s="46">
        <f t="shared" si="3"/>
        <v>0</v>
      </c>
      <c r="R29" s="46"/>
      <c r="S29" s="16"/>
      <c r="T29" s="17">
        <f t="shared" si="4"/>
        <v>0</v>
      </c>
      <c r="U29" s="16"/>
    </row>
    <row r="30" spans="1:21" s="15" customFormat="1" x14ac:dyDescent="0.25">
      <c r="A30" s="19">
        <f t="shared" si="5"/>
        <v>0</v>
      </c>
      <c r="B30" s="68"/>
      <c r="C30" s="68"/>
      <c r="D30" s="25"/>
      <c r="E30" s="21"/>
      <c r="F30" s="23"/>
      <c r="G30" s="23"/>
      <c r="H30" s="42"/>
      <c r="I30" s="26"/>
      <c r="J30" s="26"/>
      <c r="K30" s="42"/>
      <c r="L30" s="56"/>
      <c r="M30" s="23"/>
      <c r="N30" s="45" t="b">
        <f t="shared" si="1"/>
        <v>0</v>
      </c>
      <c r="O30" s="16" t="str">
        <f t="shared" si="2"/>
        <v/>
      </c>
      <c r="P30" s="17" t="str">
        <f t="shared" si="6"/>
        <v/>
      </c>
      <c r="Q30" s="46">
        <f t="shared" si="3"/>
        <v>0</v>
      </c>
      <c r="R30" s="46"/>
      <c r="S30" s="16"/>
      <c r="T30" s="17">
        <f t="shared" si="4"/>
        <v>0</v>
      </c>
      <c r="U30" s="16"/>
    </row>
    <row r="31" spans="1:21" x14ac:dyDescent="0.25">
      <c r="A31" s="30"/>
      <c r="B31" s="6"/>
      <c r="C31" s="6"/>
      <c r="D31" s="31"/>
      <c r="E31" s="31"/>
      <c r="F31" s="31"/>
      <c r="G31" s="31"/>
      <c r="H31" s="32"/>
      <c r="I31" s="31"/>
      <c r="J31" s="31"/>
      <c r="K31" s="31"/>
      <c r="L31" s="31"/>
      <c r="M31" s="31"/>
    </row>
    <row r="32" spans="1:21" x14ac:dyDescent="0.25">
      <c r="A32" s="30"/>
      <c r="B32" s="62" t="s">
        <v>31</v>
      </c>
      <c r="C32" s="63"/>
      <c r="D32" s="63"/>
      <c r="E32" s="63"/>
      <c r="F32" s="63"/>
      <c r="G32" s="33"/>
      <c r="H32" s="34"/>
      <c r="I32" s="33"/>
      <c r="J32" s="6"/>
      <c r="K32" s="6"/>
      <c r="L32" s="6"/>
      <c r="M32" s="6"/>
    </row>
    <row r="33" spans="1:13" x14ac:dyDescent="0.25">
      <c r="A33" s="30"/>
      <c r="B33" s="6"/>
      <c r="C33" s="6"/>
      <c r="D33" s="6"/>
      <c r="E33" s="6"/>
      <c r="F33" s="6"/>
      <c r="G33" s="6"/>
      <c r="H33" s="10"/>
      <c r="I33" s="6"/>
      <c r="J33" s="6"/>
      <c r="K33" s="6"/>
      <c r="L33" s="6"/>
      <c r="M33" s="6"/>
    </row>
    <row r="34" spans="1:13" x14ac:dyDescent="0.25">
      <c r="A34" s="30"/>
      <c r="B34" s="6"/>
      <c r="C34" s="6"/>
      <c r="D34" s="6"/>
      <c r="E34" s="6"/>
      <c r="F34" s="6"/>
      <c r="G34" s="36" t="s">
        <v>33</v>
      </c>
      <c r="H34" s="10"/>
      <c r="I34" s="6"/>
      <c r="J34" s="6"/>
      <c r="K34" s="6"/>
      <c r="L34" s="6"/>
      <c r="M34" s="6"/>
    </row>
    <row r="35" spans="1:13" x14ac:dyDescent="0.25">
      <c r="A35" s="30"/>
      <c r="B35" s="6"/>
      <c r="C35" s="6"/>
      <c r="D35" s="6"/>
      <c r="E35" s="6"/>
      <c r="F35" s="6"/>
      <c r="G35" s="6"/>
      <c r="H35" s="10"/>
      <c r="I35" s="6"/>
      <c r="J35" s="6"/>
      <c r="K35" s="6"/>
      <c r="L35" s="6"/>
      <c r="M35" s="6"/>
    </row>
    <row r="36" spans="1:13" x14ac:dyDescent="0.25">
      <c r="A36" s="30"/>
      <c r="B36" s="6"/>
      <c r="C36" s="6"/>
      <c r="D36" s="6"/>
      <c r="E36" s="6"/>
      <c r="F36" s="6"/>
      <c r="G36" s="6"/>
      <c r="H36" s="10"/>
      <c r="I36" s="6"/>
      <c r="J36" s="6"/>
      <c r="K36" s="6"/>
      <c r="L36" s="6"/>
      <c r="M36" s="6"/>
    </row>
    <row r="37" spans="1:13" x14ac:dyDescent="0.25">
      <c r="A37" s="30"/>
      <c r="B37" s="6"/>
      <c r="C37" s="6"/>
      <c r="D37" s="6"/>
      <c r="E37" s="35" t="s">
        <v>32</v>
      </c>
      <c r="F37" s="64"/>
      <c r="G37" s="65"/>
      <c r="H37" s="65"/>
      <c r="I37" s="65"/>
      <c r="J37" s="66"/>
      <c r="K37" s="6"/>
      <c r="L37" s="6"/>
      <c r="M37" s="6"/>
    </row>
    <row r="38" spans="1:13" x14ac:dyDescent="0.25">
      <c r="A38" s="30"/>
      <c r="B38" s="6"/>
      <c r="C38" s="6"/>
      <c r="D38" s="6"/>
      <c r="E38" s="6"/>
      <c r="F38" s="6"/>
      <c r="G38" s="6"/>
      <c r="H38" s="10"/>
      <c r="I38" s="6"/>
      <c r="J38" s="6"/>
      <c r="K38" s="6"/>
      <c r="L38" s="6"/>
      <c r="M38" s="37" t="s">
        <v>34</v>
      </c>
    </row>
    <row r="39" spans="1:13" x14ac:dyDescent="0.25">
      <c r="A39" s="30"/>
      <c r="B39" s="6"/>
      <c r="C39" s="6"/>
      <c r="D39" s="6"/>
      <c r="E39" s="6"/>
      <c r="F39" s="6"/>
      <c r="G39" s="6"/>
      <c r="H39" s="10"/>
      <c r="I39" s="6"/>
      <c r="J39" s="6"/>
      <c r="K39" s="6"/>
      <c r="L39" s="6"/>
      <c r="M39" s="50" t="s">
        <v>45</v>
      </c>
    </row>
    <row r="40" spans="1:13" x14ac:dyDescent="0.25">
      <c r="A40" s="30"/>
      <c r="B40" s="6"/>
      <c r="C40" s="6"/>
      <c r="D40" s="6"/>
      <c r="E40" s="6"/>
      <c r="F40" s="6"/>
      <c r="G40" s="6"/>
      <c r="H40" s="10"/>
      <c r="I40" s="6"/>
      <c r="J40" s="6"/>
      <c r="K40" s="6"/>
      <c r="L40" s="6"/>
    </row>
    <row r="41" spans="1:13" x14ac:dyDescent="0.25">
      <c r="A41" s="30"/>
      <c r="B41" s="6"/>
      <c r="C41" s="6"/>
      <c r="D41" s="6"/>
      <c r="E41" s="6"/>
      <c r="F41" s="6"/>
      <c r="G41" s="6"/>
      <c r="H41" s="10"/>
      <c r="I41" s="6"/>
      <c r="J41" s="6"/>
      <c r="K41" s="6"/>
      <c r="L41" s="6"/>
      <c r="M41" s="6"/>
    </row>
    <row r="42" spans="1:13" x14ac:dyDescent="0.25">
      <c r="A42" s="30"/>
      <c r="B42" s="6"/>
      <c r="C42" s="6"/>
      <c r="D42" s="6"/>
      <c r="E42" s="6"/>
      <c r="F42" s="6"/>
      <c r="G42" s="6"/>
      <c r="H42" s="10"/>
      <c r="I42" s="6"/>
      <c r="J42" s="6"/>
      <c r="K42" s="6"/>
      <c r="L42" s="6"/>
      <c r="M42" s="6"/>
    </row>
    <row r="43" spans="1:13" x14ac:dyDescent="0.25">
      <c r="A43" s="10"/>
      <c r="B43" s="67"/>
      <c r="C43" s="67"/>
    </row>
    <row r="44" spans="1:13" x14ac:dyDescent="0.25">
      <c r="A44" s="10"/>
      <c r="B44" s="67"/>
      <c r="C44" s="67"/>
    </row>
    <row r="45" spans="1:13" x14ac:dyDescent="0.25">
      <c r="A45" s="10"/>
      <c r="B45" s="67"/>
      <c r="C45" s="67"/>
    </row>
    <row r="46" spans="1:13" x14ac:dyDescent="0.25">
      <c r="A46" s="10"/>
      <c r="B46" s="67"/>
      <c r="C46" s="67"/>
    </row>
    <row r="47" spans="1:13" x14ac:dyDescent="0.25">
      <c r="A47" s="10"/>
      <c r="B47" s="67"/>
      <c r="C47" s="67"/>
    </row>
    <row r="48" spans="1:13"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Slwq65VTTJTxuGMBebwbxxylfGsi3plOPfVCYS9k483RsIrFXUUWAuhxFzJuz+Oku6rnzkb526qFmdjunFde1A==" saltValue="dh6NL8+z9UqEib3dst4o2g==" spinCount="100000" sheet="1" objects="1" scenarios="1"/>
  <mergeCells count="123">
    <mergeCell ref="C2:G2"/>
    <mergeCell ref="B4:I4"/>
    <mergeCell ref="B8:C9"/>
    <mergeCell ref="B10:C10"/>
    <mergeCell ref="B11:C11"/>
    <mergeCell ref="B12:C12"/>
    <mergeCell ref="I8:I9"/>
    <mergeCell ref="G8:H8"/>
    <mergeCell ref="J8:M8"/>
    <mergeCell ref="D8:D9"/>
    <mergeCell ref="E8:E9"/>
    <mergeCell ref="F8:F9"/>
    <mergeCell ref="B30:C30"/>
    <mergeCell ref="B24:C24"/>
    <mergeCell ref="B25:C25"/>
    <mergeCell ref="B26:C26"/>
    <mergeCell ref="B27:C27"/>
    <mergeCell ref="B28:C28"/>
    <mergeCell ref="B29:C29"/>
    <mergeCell ref="B19:C19"/>
    <mergeCell ref="B6:C6"/>
    <mergeCell ref="B20:C20"/>
    <mergeCell ref="B21:C21"/>
    <mergeCell ref="B22:C22"/>
    <mergeCell ref="B23:C23"/>
    <mergeCell ref="B13:C13"/>
    <mergeCell ref="B14:C14"/>
    <mergeCell ref="B15:C15"/>
    <mergeCell ref="B16:C16"/>
    <mergeCell ref="B17:C17"/>
    <mergeCell ref="B18:C18"/>
    <mergeCell ref="B48:C48"/>
    <mergeCell ref="B49:C49"/>
    <mergeCell ref="B50:C50"/>
    <mergeCell ref="B51:C51"/>
    <mergeCell ref="B52:C52"/>
    <mergeCell ref="B53:C53"/>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B57:C57"/>
    <mergeCell ref="B58:C58"/>
    <mergeCell ref="B59:C59"/>
    <mergeCell ref="B72:C72"/>
    <mergeCell ref="B73:C73"/>
    <mergeCell ref="B74:C74"/>
    <mergeCell ref="B75:C75"/>
    <mergeCell ref="B76:C76"/>
    <mergeCell ref="B77:C77"/>
    <mergeCell ref="B66:C66"/>
    <mergeCell ref="B67:C67"/>
    <mergeCell ref="B68:C68"/>
    <mergeCell ref="B69:C69"/>
    <mergeCell ref="B70:C70"/>
    <mergeCell ref="B71:C71"/>
    <mergeCell ref="B84:C84"/>
    <mergeCell ref="B85:C85"/>
    <mergeCell ref="B86:C86"/>
    <mergeCell ref="B87:C87"/>
    <mergeCell ref="B88:C88"/>
    <mergeCell ref="B89:C89"/>
    <mergeCell ref="B78:C78"/>
    <mergeCell ref="B79:C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11:C111"/>
    <mergeCell ref="B112:C112"/>
    <mergeCell ref="B113:C113"/>
    <mergeCell ref="B102:C102"/>
    <mergeCell ref="B103:C103"/>
    <mergeCell ref="B104:C104"/>
    <mergeCell ref="B105:C105"/>
    <mergeCell ref="B106:C106"/>
    <mergeCell ref="B107:C107"/>
    <mergeCell ref="D1:M1"/>
    <mergeCell ref="B32:F32"/>
    <mergeCell ref="F37:J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s>
  <conditionalFormatting sqref="A1:A6 A11:A1048576">
    <cfRule type="cellIs" dxfId="89" priority="10" operator="equal">
      <formula>0</formula>
    </cfRule>
  </conditionalFormatting>
  <conditionalFormatting sqref="Q1:Q9 Q11:Q1048576">
    <cfRule type="cellIs" dxfId="88" priority="9" operator="equal">
      <formula>0</formula>
    </cfRule>
  </conditionalFormatting>
  <conditionalFormatting sqref="A10">
    <cfRule type="cellIs" dxfId="87" priority="8" operator="equal">
      <formula>0</formula>
    </cfRule>
  </conditionalFormatting>
  <conditionalFormatting sqref="Q10">
    <cfRule type="cellIs" dxfId="86" priority="7" operator="equal">
      <formula>0</formula>
    </cfRule>
  </conditionalFormatting>
  <conditionalFormatting sqref="A7:A9">
    <cfRule type="cellIs" dxfId="85" priority="6" operator="equal">
      <formula>0</formula>
    </cfRule>
  </conditionalFormatting>
  <conditionalFormatting sqref="K10">
    <cfRule type="expression" priority="3">
      <formula>IF(L10="Indefinido",1)</formula>
    </cfRule>
    <cfRule type="expression" priority="5">
      <formula>"si(l10=""Indefinido"";1)"</formula>
    </cfRule>
  </conditionalFormatting>
  <conditionalFormatting sqref="K11:K30">
    <cfRule type="expression" priority="4">
      <formula>"si(l10=""Indefinido"";1)"</formula>
    </cfRule>
  </conditionalFormatting>
  <conditionalFormatting sqref="P1:P1048576">
    <cfRule type="cellIs" dxfId="84" priority="2" operator="equal">
      <formula>"No computa por "</formula>
    </cfRule>
  </conditionalFormatting>
  <conditionalFormatting sqref="P10:P30">
    <cfRule type="cellIs" dxfId="83" priority="1" operator="equal">
      <formula>"No cumputa por tener una duración inferior a un mes"</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legacyDrawing r:id="rId3"/>
  <extLst>
    <ext uri="{CCE6A557-97BC-4b89-ADB6-D9C93CAAB3DF}">
      <x14:dataValidations xmlns:xm="http://schemas.microsoft.com/office/excel/2006/main" count="3">
        <x14:dataValidation type="list" showInputMessage="1" showErrorMessage="1">
          <x14:formula1>
            <xm:f>Hoja2!$C$3:$C$10</xm:f>
          </x14:formula1>
          <xm:sqref>L10:L30</xm:sqref>
        </x14:dataValidation>
        <x14:dataValidation type="list" showInputMessage="1" showErrorMessage="1">
          <x14:formula1>
            <xm:f>Hoja2!$E$3:$E$6</xm:f>
          </x14:formula1>
          <xm:sqref>G10:G30</xm:sqref>
        </x14:dataValidation>
        <x14:dataValidation type="list" showInputMessage="1" showErrorMessage="1">
          <x14:formula1>
            <xm:f>Hoja2!$F$3:$F$5</xm:f>
          </x14:formula1>
          <xm:sqref>E10:E30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9" width="11.42578125" collapsed="false"/>
    <col min="17" max="17" bestFit="true" customWidth="true" style="44" width="11.85546875" collapsed="false"/>
    <col min="18" max="18" style="14" width="11.4257812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0" x14ac:dyDescent="0.25">
      <c r="A2" s="10"/>
      <c r="B2" s="3" t="s">
        <v>12</v>
      </c>
      <c r="C2" s="69"/>
      <c r="D2" s="70"/>
      <c r="E2" s="70"/>
      <c r="F2" s="70"/>
      <c r="G2" s="71"/>
      <c r="H2" s="11" t="s">
        <v>13</v>
      </c>
      <c r="I2" s="29"/>
      <c r="J2" s="5" t="s">
        <v>14</v>
      </c>
      <c r="K2" s="6"/>
      <c r="L2" s="6"/>
      <c r="M2" s="6"/>
      <c r="R2" s="44"/>
    </row>
    <row r="3" spans="1:20" ht="9" customHeight="1" x14ac:dyDescent="0.25">
      <c r="A3" s="10"/>
      <c r="B3" s="7"/>
      <c r="C3" s="7"/>
      <c r="D3" s="7"/>
      <c r="E3" s="7"/>
      <c r="F3" s="7"/>
      <c r="G3" s="7"/>
      <c r="H3" s="12"/>
      <c r="I3" s="7"/>
      <c r="J3" s="6"/>
      <c r="K3" s="7"/>
      <c r="L3" s="6"/>
      <c r="M3" s="6"/>
      <c r="R3" s="44"/>
    </row>
    <row r="4" spans="1:20" x14ac:dyDescent="0.25">
      <c r="A4" s="10"/>
      <c r="B4" s="72"/>
      <c r="C4" s="73"/>
      <c r="D4" s="73"/>
      <c r="E4" s="73"/>
      <c r="F4" s="73"/>
      <c r="G4" s="73"/>
      <c r="H4" s="73"/>
      <c r="I4" s="74"/>
      <c r="J4" s="4" t="s">
        <v>15</v>
      </c>
      <c r="K4" s="28"/>
      <c r="L4" s="5" t="s">
        <v>16</v>
      </c>
      <c r="M4" s="6"/>
      <c r="Q4" s="43"/>
      <c r="R4" s="44"/>
    </row>
    <row r="5" spans="1:20" ht="9" customHeight="1" x14ac:dyDescent="0.25">
      <c r="A5" s="10"/>
      <c r="B5" s="8"/>
      <c r="C5" s="8"/>
      <c r="D5" s="8"/>
      <c r="E5" s="8"/>
      <c r="F5" s="8"/>
      <c r="G5" s="8"/>
      <c r="H5" s="13"/>
      <c r="I5" s="8"/>
      <c r="J5" s="6"/>
      <c r="K5" s="8"/>
      <c r="L5" s="6"/>
      <c r="M5" s="6"/>
      <c r="R5" s="44"/>
    </row>
    <row r="6" spans="1:20" ht="14.25" customHeight="1" x14ac:dyDescent="0.25">
      <c r="A6" s="10"/>
      <c r="B6" s="64"/>
      <c r="C6" s="66"/>
      <c r="D6" s="6"/>
      <c r="E6" s="6"/>
      <c r="F6" s="6"/>
      <c r="G6" s="6"/>
      <c r="H6" s="10"/>
      <c r="I6" s="6"/>
      <c r="J6" s="6" t="s">
        <v>35</v>
      </c>
      <c r="K6" s="6"/>
      <c r="L6" s="27">
        <f>Q9</f>
        <v>0</v>
      </c>
      <c r="M6" s="6"/>
      <c r="R6" s="44"/>
    </row>
    <row r="7" spans="1:20" ht="8.25" customHeight="1" x14ac:dyDescent="0.25">
      <c r="A7" s="19"/>
      <c r="B7" s="7"/>
      <c r="C7" s="7"/>
      <c r="D7" s="7"/>
      <c r="E7" s="7"/>
      <c r="F7" s="7"/>
      <c r="G7" s="7"/>
      <c r="H7" s="12"/>
      <c r="I7" s="7"/>
      <c r="J7" s="7"/>
      <c r="K7" s="7"/>
      <c r="L7" s="7"/>
      <c r="M7" s="7"/>
      <c r="R7" s="44"/>
    </row>
    <row r="8" spans="1:20"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0" ht="30" x14ac:dyDescent="0.25">
      <c r="A9" s="19"/>
      <c r="B9" s="75"/>
      <c r="C9" s="75"/>
      <c r="D9" s="78"/>
      <c r="E9" s="78"/>
      <c r="F9" s="78"/>
      <c r="G9" s="20" t="s">
        <v>5</v>
      </c>
      <c r="H9" s="20" t="s">
        <v>6</v>
      </c>
      <c r="I9" s="75"/>
      <c r="J9" s="20" t="s">
        <v>9</v>
      </c>
      <c r="K9" s="20" t="s">
        <v>17</v>
      </c>
      <c r="L9" s="20" t="s">
        <v>10</v>
      </c>
      <c r="M9" s="20" t="s">
        <v>11</v>
      </c>
      <c r="Q9" s="44">
        <f>SUM(Q10:Q30)</f>
        <v>0</v>
      </c>
      <c r="R9" s="44"/>
    </row>
    <row r="10" spans="1:20" s="2" customFormat="1" x14ac:dyDescent="0.25">
      <c r="A10" s="19">
        <f>IF(B10&lt;&gt;"",('RELACION 1'!A30+1),0)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 t="shared" ref="A11:A30" si="3">IF(B11&lt;&gt;"",(A10+1),0)</f>
        <v>0</v>
      </c>
      <c r="B11" s="68"/>
      <c r="C11" s="68"/>
      <c r="D11" s="25"/>
      <c r="E11" s="21"/>
      <c r="F11" s="23"/>
      <c r="G11" s="23"/>
      <c r="H11" s="25"/>
      <c r="I11" s="26"/>
      <c r="J11" s="26"/>
      <c r="K11" s="25"/>
      <c r="L11" s="23"/>
      <c r="M11" s="23"/>
      <c r="N11" s="45" t="b">
        <f t="shared" ref="N11:N30" si="4">IF(L11="Indefinido",1,IF(K11&gt;=1,1))</f>
        <v>0</v>
      </c>
      <c r="O11" s="16" t="str">
        <f t="shared" ref="O11:O30" si="5">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si="3"/>
        <v>0</v>
      </c>
      <c r="B12" s="68"/>
      <c r="C12" s="68"/>
      <c r="D12" s="25"/>
      <c r="E12" s="21"/>
      <c r="F12" s="23"/>
      <c r="G12" s="23"/>
      <c r="H12" s="25"/>
      <c r="I12" s="26"/>
      <c r="J12" s="26"/>
      <c r="K12" s="25"/>
      <c r="L12" s="23"/>
      <c r="M12" s="23"/>
      <c r="N12" s="45" t="b">
        <f t="shared" si="4"/>
        <v>0</v>
      </c>
      <c r="O12" s="16" t="str">
        <f t="shared" si="5"/>
        <v/>
      </c>
      <c r="P12" s="17" t="str">
        <f t="shared" si="0"/>
        <v/>
      </c>
      <c r="Q12" s="45">
        <f t="shared" si="1"/>
        <v>0</v>
      </c>
      <c r="R12" s="45"/>
      <c r="S12" s="17"/>
      <c r="T12" s="17">
        <f t="shared" si="2"/>
        <v>0</v>
      </c>
    </row>
    <row r="13" spans="1:20" s="15" customFormat="1" x14ac:dyDescent="0.25">
      <c r="A13" s="19">
        <f t="shared" si="3"/>
        <v>0</v>
      </c>
      <c r="B13" s="68"/>
      <c r="C13" s="68"/>
      <c r="D13" s="25"/>
      <c r="E13" s="21"/>
      <c r="F13" s="23"/>
      <c r="G13" s="23"/>
      <c r="H13" s="25"/>
      <c r="I13" s="26"/>
      <c r="J13" s="26"/>
      <c r="K13" s="25"/>
      <c r="L13" s="23"/>
      <c r="M13" s="23"/>
      <c r="N13" s="45" t="b">
        <f t="shared" si="4"/>
        <v>0</v>
      </c>
      <c r="O13" s="16" t="str">
        <f t="shared" si="5"/>
        <v/>
      </c>
      <c r="P13" s="17" t="str">
        <f t="shared" si="0"/>
        <v/>
      </c>
      <c r="Q13" s="45">
        <f t="shared" si="1"/>
        <v>0</v>
      </c>
      <c r="R13" s="45"/>
      <c r="S13" s="17"/>
      <c r="T13" s="17">
        <f t="shared" si="2"/>
        <v>0</v>
      </c>
    </row>
    <row r="14" spans="1:20" s="15" customFormat="1" x14ac:dyDescent="0.25">
      <c r="A14" s="19">
        <f t="shared" si="3"/>
        <v>0</v>
      </c>
      <c r="B14" s="68"/>
      <c r="C14" s="68"/>
      <c r="D14" s="25"/>
      <c r="E14" s="21"/>
      <c r="F14" s="23"/>
      <c r="G14" s="23"/>
      <c r="H14" s="25"/>
      <c r="I14" s="26"/>
      <c r="J14" s="26"/>
      <c r="K14" s="25"/>
      <c r="L14" s="23"/>
      <c r="M14" s="23"/>
      <c r="N14" s="45" t="b">
        <f t="shared" si="4"/>
        <v>0</v>
      </c>
      <c r="O14" s="16" t="str">
        <f t="shared" si="5"/>
        <v/>
      </c>
      <c r="P14" s="17" t="str">
        <f t="shared" si="0"/>
        <v/>
      </c>
      <c r="Q14" s="45">
        <f t="shared" si="1"/>
        <v>0</v>
      </c>
      <c r="R14" s="45"/>
      <c r="S14" s="17"/>
      <c r="T14" s="17">
        <f t="shared" si="2"/>
        <v>0</v>
      </c>
    </row>
    <row r="15" spans="1:20" s="15" customFormat="1" x14ac:dyDescent="0.25">
      <c r="A15" s="19">
        <f t="shared" si="3"/>
        <v>0</v>
      </c>
      <c r="B15" s="68"/>
      <c r="C15" s="68"/>
      <c r="D15" s="25"/>
      <c r="E15" s="21"/>
      <c r="F15" s="23"/>
      <c r="G15" s="23"/>
      <c r="H15" s="25"/>
      <c r="I15" s="26"/>
      <c r="J15" s="26"/>
      <c r="K15" s="25"/>
      <c r="L15" s="23"/>
      <c r="M15" s="23"/>
      <c r="N15" s="45" t="b">
        <f t="shared" si="4"/>
        <v>0</v>
      </c>
      <c r="O15" s="16" t="str">
        <f t="shared" si="5"/>
        <v/>
      </c>
      <c r="P15" s="17" t="str">
        <f t="shared" si="0"/>
        <v/>
      </c>
      <c r="Q15" s="45">
        <f t="shared" si="1"/>
        <v>0</v>
      </c>
      <c r="R15" s="45"/>
      <c r="S15" s="17"/>
      <c r="T15" s="17">
        <f t="shared" si="2"/>
        <v>0</v>
      </c>
    </row>
    <row r="16" spans="1:20" s="15" customFormat="1" x14ac:dyDescent="0.25">
      <c r="A16" s="19">
        <f t="shared" si="3"/>
        <v>0</v>
      </c>
      <c r="B16" s="68"/>
      <c r="C16" s="68"/>
      <c r="D16" s="25"/>
      <c r="E16" s="21"/>
      <c r="F16" s="23"/>
      <c r="G16" s="23"/>
      <c r="H16" s="25"/>
      <c r="I16" s="26"/>
      <c r="J16" s="26"/>
      <c r="K16" s="25"/>
      <c r="L16" s="23"/>
      <c r="M16" s="23"/>
      <c r="N16" s="45" t="b">
        <f t="shared" si="4"/>
        <v>0</v>
      </c>
      <c r="O16" s="16" t="str">
        <f t="shared" si="5"/>
        <v/>
      </c>
      <c r="P16" s="17" t="str">
        <f t="shared" si="0"/>
        <v/>
      </c>
      <c r="Q16" s="45">
        <f t="shared" si="1"/>
        <v>0</v>
      </c>
      <c r="R16" s="45"/>
      <c r="S16" s="17"/>
      <c r="T16" s="17">
        <f t="shared" si="2"/>
        <v>0</v>
      </c>
    </row>
    <row r="17" spans="1:20" s="15" customFormat="1" x14ac:dyDescent="0.25">
      <c r="A17" s="19">
        <f t="shared" si="3"/>
        <v>0</v>
      </c>
      <c r="B17" s="68"/>
      <c r="C17" s="68"/>
      <c r="D17" s="25"/>
      <c r="E17" s="21"/>
      <c r="F17" s="23"/>
      <c r="G17" s="23"/>
      <c r="H17" s="25"/>
      <c r="I17" s="26"/>
      <c r="J17" s="26"/>
      <c r="K17" s="25"/>
      <c r="L17" s="23"/>
      <c r="M17" s="23"/>
      <c r="N17" s="45" t="b">
        <f t="shared" si="4"/>
        <v>0</v>
      </c>
      <c r="O17" s="16" t="str">
        <f t="shared" si="5"/>
        <v/>
      </c>
      <c r="P17" s="17" t="str">
        <f t="shared" si="0"/>
        <v/>
      </c>
      <c r="Q17" s="45">
        <f t="shared" si="1"/>
        <v>0</v>
      </c>
      <c r="R17" s="45"/>
      <c r="S17" s="17"/>
      <c r="T17" s="17">
        <f t="shared" si="2"/>
        <v>0</v>
      </c>
    </row>
    <row r="18" spans="1:20" s="15" customFormat="1" x14ac:dyDescent="0.25">
      <c r="A18" s="19">
        <f t="shared" si="3"/>
        <v>0</v>
      </c>
      <c r="B18" s="68"/>
      <c r="C18" s="68"/>
      <c r="D18" s="25"/>
      <c r="E18" s="21"/>
      <c r="F18" s="23"/>
      <c r="G18" s="23"/>
      <c r="H18" s="25"/>
      <c r="I18" s="26"/>
      <c r="J18" s="26"/>
      <c r="K18" s="25"/>
      <c r="L18" s="23"/>
      <c r="M18" s="23"/>
      <c r="N18" s="45" t="b">
        <f t="shared" si="4"/>
        <v>0</v>
      </c>
      <c r="O18" s="16" t="str">
        <f t="shared" si="5"/>
        <v/>
      </c>
      <c r="P18" s="17" t="str">
        <f t="shared" si="0"/>
        <v/>
      </c>
      <c r="Q18" s="45">
        <f t="shared" si="1"/>
        <v>0</v>
      </c>
      <c r="R18" s="45"/>
      <c r="S18" s="17"/>
      <c r="T18" s="17">
        <f t="shared" si="2"/>
        <v>0</v>
      </c>
    </row>
    <row r="19" spans="1:20" s="15" customFormat="1" x14ac:dyDescent="0.25">
      <c r="A19" s="19">
        <f t="shared" si="3"/>
        <v>0</v>
      </c>
      <c r="B19" s="68"/>
      <c r="C19" s="68"/>
      <c r="D19" s="25"/>
      <c r="E19" s="21"/>
      <c r="F19" s="23"/>
      <c r="G19" s="23"/>
      <c r="H19" s="25"/>
      <c r="I19" s="26"/>
      <c r="J19" s="26"/>
      <c r="K19" s="25"/>
      <c r="L19" s="23"/>
      <c r="M19" s="23"/>
      <c r="N19" s="45" t="b">
        <f t="shared" si="4"/>
        <v>0</v>
      </c>
      <c r="O19" s="16" t="str">
        <f t="shared" si="5"/>
        <v/>
      </c>
      <c r="P19" s="17" t="str">
        <f t="shared" si="0"/>
        <v/>
      </c>
      <c r="Q19" s="45">
        <f t="shared" si="1"/>
        <v>0</v>
      </c>
      <c r="R19" s="45"/>
      <c r="S19" s="17"/>
      <c r="T19" s="17">
        <f t="shared" si="2"/>
        <v>0</v>
      </c>
    </row>
    <row r="20" spans="1:20" s="15" customFormat="1" x14ac:dyDescent="0.25">
      <c r="A20" s="19">
        <f t="shared" si="3"/>
        <v>0</v>
      </c>
      <c r="B20" s="68"/>
      <c r="C20" s="68"/>
      <c r="D20" s="25"/>
      <c r="E20" s="21"/>
      <c r="F20" s="23"/>
      <c r="G20" s="23"/>
      <c r="H20" s="25"/>
      <c r="I20" s="26"/>
      <c r="J20" s="26"/>
      <c r="K20" s="25"/>
      <c r="L20" s="23"/>
      <c r="M20" s="23"/>
      <c r="N20" s="45" t="b">
        <f t="shared" si="4"/>
        <v>0</v>
      </c>
      <c r="O20" s="16" t="str">
        <f t="shared" si="5"/>
        <v/>
      </c>
      <c r="P20" s="17" t="str">
        <f t="shared" si="0"/>
        <v/>
      </c>
      <c r="Q20" s="45">
        <f t="shared" si="1"/>
        <v>0</v>
      </c>
      <c r="R20" s="45"/>
      <c r="S20" s="17"/>
      <c r="T20" s="17">
        <f t="shared" si="2"/>
        <v>0</v>
      </c>
    </row>
    <row r="21" spans="1:20" s="15" customFormat="1" x14ac:dyDescent="0.25">
      <c r="A21" s="19">
        <f t="shared" si="3"/>
        <v>0</v>
      </c>
      <c r="B21" s="68"/>
      <c r="C21" s="68"/>
      <c r="D21" s="25"/>
      <c r="E21" s="21"/>
      <c r="F21" s="23"/>
      <c r="G21" s="23"/>
      <c r="H21" s="25"/>
      <c r="I21" s="26"/>
      <c r="J21" s="26"/>
      <c r="K21" s="25"/>
      <c r="L21" s="23"/>
      <c r="M21" s="23"/>
      <c r="N21" s="45" t="b">
        <f t="shared" si="4"/>
        <v>0</v>
      </c>
      <c r="O21" s="16" t="str">
        <f t="shared" si="5"/>
        <v/>
      </c>
      <c r="P21" s="17" t="str">
        <f t="shared" si="0"/>
        <v/>
      </c>
      <c r="Q21" s="45">
        <f t="shared" si="1"/>
        <v>0</v>
      </c>
      <c r="R21" s="45"/>
      <c r="S21" s="17"/>
      <c r="T21" s="17">
        <f t="shared" si="2"/>
        <v>0</v>
      </c>
    </row>
    <row r="22" spans="1:20" s="15" customFormat="1" x14ac:dyDescent="0.25">
      <c r="A22" s="19">
        <f t="shared" si="3"/>
        <v>0</v>
      </c>
      <c r="B22" s="68"/>
      <c r="C22" s="68"/>
      <c r="D22" s="25"/>
      <c r="E22" s="21"/>
      <c r="F22" s="23"/>
      <c r="G22" s="23"/>
      <c r="H22" s="25"/>
      <c r="I22" s="26"/>
      <c r="J22" s="26"/>
      <c r="K22" s="25"/>
      <c r="L22" s="23"/>
      <c r="M22" s="23"/>
      <c r="N22" s="45" t="b">
        <f t="shared" si="4"/>
        <v>0</v>
      </c>
      <c r="O22" s="16" t="str">
        <f t="shared" si="5"/>
        <v/>
      </c>
      <c r="P22" s="17" t="str">
        <f t="shared" si="0"/>
        <v/>
      </c>
      <c r="Q22" s="45">
        <f t="shared" si="1"/>
        <v>0</v>
      </c>
      <c r="R22" s="45"/>
      <c r="S22" s="17"/>
      <c r="T22" s="17">
        <f t="shared" si="2"/>
        <v>0</v>
      </c>
    </row>
    <row r="23" spans="1:20" s="15" customFormat="1" x14ac:dyDescent="0.25">
      <c r="A23" s="19">
        <f t="shared" si="3"/>
        <v>0</v>
      </c>
      <c r="B23" s="68"/>
      <c r="C23" s="68"/>
      <c r="D23" s="25"/>
      <c r="E23" s="21"/>
      <c r="F23" s="23"/>
      <c r="G23" s="23"/>
      <c r="H23" s="25"/>
      <c r="I23" s="26"/>
      <c r="J23" s="26"/>
      <c r="K23" s="25"/>
      <c r="L23" s="23"/>
      <c r="M23" s="23"/>
      <c r="N23" s="45" t="b">
        <f t="shared" si="4"/>
        <v>0</v>
      </c>
      <c r="O23" s="16" t="str">
        <f t="shared" si="5"/>
        <v/>
      </c>
      <c r="P23" s="17" t="str">
        <f t="shared" si="0"/>
        <v/>
      </c>
      <c r="Q23" s="45">
        <f t="shared" si="1"/>
        <v>0</v>
      </c>
      <c r="R23" s="45"/>
      <c r="S23" s="17"/>
      <c r="T23" s="17">
        <f t="shared" si="2"/>
        <v>0</v>
      </c>
    </row>
    <row r="24" spans="1:20" s="15" customFormat="1" x14ac:dyDescent="0.25">
      <c r="A24" s="19">
        <f t="shared" si="3"/>
        <v>0</v>
      </c>
      <c r="B24" s="68"/>
      <c r="C24" s="68"/>
      <c r="D24" s="25"/>
      <c r="E24" s="21"/>
      <c r="F24" s="23"/>
      <c r="G24" s="23"/>
      <c r="H24" s="25"/>
      <c r="I24" s="26"/>
      <c r="J24" s="26"/>
      <c r="K24" s="25"/>
      <c r="L24" s="23"/>
      <c r="M24" s="23"/>
      <c r="N24" s="45" t="b">
        <f t="shared" si="4"/>
        <v>0</v>
      </c>
      <c r="O24" s="16" t="str">
        <f t="shared" si="5"/>
        <v/>
      </c>
      <c r="P24" s="17" t="str">
        <f t="shared" si="0"/>
        <v/>
      </c>
      <c r="Q24" s="45">
        <f t="shared" si="1"/>
        <v>0</v>
      </c>
      <c r="R24" s="45"/>
      <c r="S24" s="17"/>
      <c r="T24" s="17">
        <f t="shared" si="2"/>
        <v>0</v>
      </c>
    </row>
    <row r="25" spans="1:20" s="15" customFormat="1" x14ac:dyDescent="0.25">
      <c r="A25" s="19">
        <f t="shared" si="3"/>
        <v>0</v>
      </c>
      <c r="B25" s="68"/>
      <c r="C25" s="68"/>
      <c r="D25" s="25"/>
      <c r="E25" s="21"/>
      <c r="F25" s="23"/>
      <c r="G25" s="23"/>
      <c r="H25" s="25"/>
      <c r="I25" s="26"/>
      <c r="J25" s="26"/>
      <c r="K25" s="25"/>
      <c r="L25" s="23"/>
      <c r="M25" s="23"/>
      <c r="N25" s="45" t="b">
        <f t="shared" si="4"/>
        <v>0</v>
      </c>
      <c r="O25" s="16" t="str">
        <f t="shared" si="5"/>
        <v/>
      </c>
      <c r="P25" s="17" t="str">
        <f t="shared" si="0"/>
        <v/>
      </c>
      <c r="Q25" s="45">
        <f t="shared" si="1"/>
        <v>0</v>
      </c>
      <c r="R25" s="45"/>
      <c r="S25" s="17"/>
      <c r="T25" s="17">
        <f t="shared" si="2"/>
        <v>0</v>
      </c>
    </row>
    <row r="26" spans="1:20" s="15" customFormat="1" x14ac:dyDescent="0.25">
      <c r="A26" s="19">
        <f t="shared" si="3"/>
        <v>0</v>
      </c>
      <c r="B26" s="68"/>
      <c r="C26" s="68"/>
      <c r="D26" s="25"/>
      <c r="E26" s="21"/>
      <c r="F26" s="23"/>
      <c r="G26" s="23"/>
      <c r="H26" s="25"/>
      <c r="I26" s="26"/>
      <c r="J26" s="26"/>
      <c r="K26" s="25"/>
      <c r="L26" s="23"/>
      <c r="M26" s="23"/>
      <c r="N26" s="45" t="b">
        <f t="shared" si="4"/>
        <v>0</v>
      </c>
      <c r="O26" s="16" t="str">
        <f t="shared" si="5"/>
        <v/>
      </c>
      <c r="P26" s="17" t="str">
        <f t="shared" si="0"/>
        <v/>
      </c>
      <c r="Q26" s="45">
        <f t="shared" si="1"/>
        <v>0</v>
      </c>
      <c r="R26" s="45"/>
      <c r="S26" s="17"/>
      <c r="T26" s="17">
        <f t="shared" si="2"/>
        <v>0</v>
      </c>
    </row>
    <row r="27" spans="1:20" s="15" customFormat="1" x14ac:dyDescent="0.25">
      <c r="A27" s="19">
        <f t="shared" si="3"/>
        <v>0</v>
      </c>
      <c r="B27" s="68"/>
      <c r="C27" s="68"/>
      <c r="D27" s="25"/>
      <c r="E27" s="21"/>
      <c r="F27" s="23"/>
      <c r="G27" s="23"/>
      <c r="H27" s="25"/>
      <c r="I27" s="26"/>
      <c r="J27" s="26"/>
      <c r="K27" s="25"/>
      <c r="L27" s="23"/>
      <c r="M27" s="23"/>
      <c r="N27" s="45" t="b">
        <f t="shared" si="4"/>
        <v>0</v>
      </c>
      <c r="O27" s="16" t="str">
        <f t="shared" si="5"/>
        <v/>
      </c>
      <c r="P27" s="17" t="str">
        <f t="shared" si="0"/>
        <v/>
      </c>
      <c r="Q27" s="45">
        <f t="shared" si="1"/>
        <v>0</v>
      </c>
      <c r="R27" s="45"/>
      <c r="S27" s="17"/>
      <c r="T27" s="17">
        <f t="shared" si="2"/>
        <v>0</v>
      </c>
    </row>
    <row r="28" spans="1:20" s="15" customFormat="1" x14ac:dyDescent="0.25">
      <c r="A28" s="19">
        <f t="shared" si="3"/>
        <v>0</v>
      </c>
      <c r="B28" s="68"/>
      <c r="C28" s="68"/>
      <c r="D28" s="25"/>
      <c r="E28" s="21"/>
      <c r="F28" s="23"/>
      <c r="G28" s="23"/>
      <c r="H28" s="25"/>
      <c r="I28" s="26"/>
      <c r="J28" s="26"/>
      <c r="K28" s="25"/>
      <c r="L28" s="23"/>
      <c r="M28" s="23"/>
      <c r="N28" s="45" t="b">
        <f t="shared" si="4"/>
        <v>0</v>
      </c>
      <c r="O28" s="16" t="str">
        <f t="shared" si="5"/>
        <v/>
      </c>
      <c r="P28" s="17" t="str">
        <f t="shared" si="0"/>
        <v/>
      </c>
      <c r="Q28" s="45">
        <f t="shared" si="1"/>
        <v>0</v>
      </c>
      <c r="R28" s="45"/>
      <c r="S28" s="17"/>
      <c r="T28" s="17">
        <f t="shared" si="2"/>
        <v>0</v>
      </c>
    </row>
    <row r="29" spans="1:20" s="15" customFormat="1" x14ac:dyDescent="0.25">
      <c r="A29" s="19">
        <f t="shared" si="3"/>
        <v>0</v>
      </c>
      <c r="B29" s="68"/>
      <c r="C29" s="68"/>
      <c r="D29" s="25"/>
      <c r="E29" s="21"/>
      <c r="F29" s="23"/>
      <c r="G29" s="23"/>
      <c r="H29" s="25"/>
      <c r="I29" s="26"/>
      <c r="J29" s="26"/>
      <c r="K29" s="25"/>
      <c r="L29" s="23"/>
      <c r="M29" s="23"/>
      <c r="N29" s="45" t="b">
        <f t="shared" si="4"/>
        <v>0</v>
      </c>
      <c r="O29" s="16" t="str">
        <f t="shared" si="5"/>
        <v/>
      </c>
      <c r="P29" s="17" t="str">
        <f t="shared" si="0"/>
        <v/>
      </c>
      <c r="Q29" s="45">
        <f t="shared" si="1"/>
        <v>0</v>
      </c>
      <c r="R29" s="45"/>
      <c r="S29" s="17"/>
      <c r="T29" s="17">
        <f t="shared" si="2"/>
        <v>0</v>
      </c>
    </row>
    <row r="30" spans="1:20" s="15" customFormat="1" x14ac:dyDescent="0.25">
      <c r="A30" s="19">
        <f t="shared" si="3"/>
        <v>0</v>
      </c>
      <c r="B30" s="68"/>
      <c r="C30" s="68"/>
      <c r="D30" s="25"/>
      <c r="E30" s="21"/>
      <c r="F30" s="23"/>
      <c r="G30" s="23"/>
      <c r="H30" s="25"/>
      <c r="I30" s="26"/>
      <c r="J30" s="26"/>
      <c r="K30" s="25"/>
      <c r="L30" s="23"/>
      <c r="M30" s="23"/>
      <c r="N30" s="45" t="b">
        <f t="shared" si="4"/>
        <v>0</v>
      </c>
      <c r="O30" s="16" t="str">
        <f t="shared" si="5"/>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44"/>
    </row>
    <row r="32" spans="1:20" x14ac:dyDescent="0.25">
      <c r="A32" s="30"/>
      <c r="B32" s="62" t="s">
        <v>31</v>
      </c>
      <c r="C32" s="63"/>
      <c r="D32" s="63"/>
      <c r="E32" s="63"/>
      <c r="F32" s="63"/>
      <c r="G32" s="33"/>
      <c r="H32" s="34"/>
      <c r="I32" s="33"/>
      <c r="J32" s="6"/>
      <c r="K32" s="6"/>
      <c r="L32" s="6"/>
      <c r="M32" s="6"/>
      <c r="R32" s="44"/>
    </row>
    <row r="33" spans="1:18" x14ac:dyDescent="0.25">
      <c r="A33" s="30"/>
      <c r="B33" s="6"/>
      <c r="C33" s="6"/>
      <c r="D33" s="6"/>
      <c r="E33" s="6"/>
      <c r="F33" s="6"/>
      <c r="G33" s="6"/>
      <c r="H33" s="10"/>
      <c r="I33" s="6"/>
      <c r="J33" s="6"/>
      <c r="K33" s="6"/>
      <c r="L33" s="6"/>
      <c r="M33" s="6"/>
      <c r="R33" s="44"/>
    </row>
    <row r="34" spans="1:18" x14ac:dyDescent="0.25">
      <c r="A34" s="30"/>
      <c r="B34" s="6"/>
      <c r="C34" s="6"/>
      <c r="D34" s="6"/>
      <c r="E34" s="6"/>
      <c r="F34" s="6"/>
      <c r="G34" s="36" t="s">
        <v>33</v>
      </c>
      <c r="H34" s="10"/>
      <c r="I34" s="6"/>
      <c r="J34" s="6"/>
      <c r="K34" s="6"/>
      <c r="L34" s="6"/>
      <c r="M34" s="6"/>
      <c r="R34" s="44"/>
    </row>
    <row r="35" spans="1:18" x14ac:dyDescent="0.25">
      <c r="A35" s="30"/>
      <c r="B35" s="6"/>
      <c r="C35" s="6"/>
      <c r="D35" s="6"/>
      <c r="E35" s="6"/>
      <c r="F35" s="6"/>
      <c r="G35" s="6"/>
      <c r="H35" s="10"/>
      <c r="I35" s="6"/>
      <c r="J35" s="6"/>
      <c r="K35" s="6"/>
      <c r="L35" s="6"/>
      <c r="M35" s="6"/>
      <c r="R35" s="44"/>
    </row>
    <row r="36" spans="1:18" x14ac:dyDescent="0.25">
      <c r="A36" s="30"/>
      <c r="B36" s="6"/>
      <c r="C36" s="6"/>
      <c r="D36" s="6"/>
      <c r="E36" s="6"/>
      <c r="F36" s="6"/>
      <c r="G36" s="6"/>
      <c r="H36" s="10"/>
      <c r="I36" s="6"/>
      <c r="J36" s="6"/>
      <c r="K36" s="6"/>
      <c r="L36" s="6"/>
      <c r="M36" s="6"/>
      <c r="R36" s="44"/>
    </row>
    <row r="37" spans="1:18" x14ac:dyDescent="0.25">
      <c r="A37" s="30"/>
      <c r="B37" s="6"/>
      <c r="C37" s="6"/>
      <c r="D37" s="6"/>
      <c r="E37" s="35" t="s">
        <v>32</v>
      </c>
      <c r="F37" s="64"/>
      <c r="G37" s="65"/>
      <c r="H37" s="65"/>
      <c r="I37" s="65"/>
      <c r="J37" s="66"/>
      <c r="K37" s="6"/>
      <c r="L37" s="6"/>
      <c r="M37" s="6"/>
      <c r="R37" s="44"/>
    </row>
    <row r="38" spans="1:18" x14ac:dyDescent="0.25">
      <c r="A38" s="30"/>
      <c r="B38" s="6"/>
      <c r="C38" s="6"/>
      <c r="D38" s="6"/>
      <c r="E38" s="6"/>
      <c r="F38" s="6"/>
      <c r="G38" s="6"/>
      <c r="H38" s="10"/>
      <c r="I38" s="6"/>
      <c r="J38" s="6"/>
      <c r="K38" s="6"/>
      <c r="L38" s="6"/>
      <c r="M38" s="37" t="s">
        <v>34</v>
      </c>
      <c r="R38" s="44"/>
    </row>
    <row r="39" spans="1:18" x14ac:dyDescent="0.25">
      <c r="A39" s="30"/>
      <c r="B39" s="6"/>
      <c r="C39" s="6"/>
      <c r="D39" s="6"/>
      <c r="E39" s="6"/>
      <c r="F39" s="6"/>
      <c r="G39" s="6"/>
      <c r="H39" s="10"/>
      <c r="I39" s="6"/>
      <c r="J39" s="6"/>
      <c r="K39" s="6"/>
      <c r="L39" s="6"/>
      <c r="M39" s="51" t="s">
        <v>46</v>
      </c>
      <c r="R39" s="44"/>
    </row>
    <row r="40" spans="1:18" x14ac:dyDescent="0.25">
      <c r="A40" s="30"/>
      <c r="B40" s="6"/>
      <c r="C40" s="6"/>
      <c r="D40" s="6"/>
      <c r="E40" s="6"/>
      <c r="F40" s="6"/>
      <c r="G40" s="6"/>
      <c r="H40" s="10"/>
      <c r="I40" s="6"/>
      <c r="J40" s="6"/>
      <c r="K40" s="6"/>
      <c r="L40" s="6"/>
      <c r="M40" s="6"/>
      <c r="R40" s="44"/>
    </row>
    <row r="41" spans="1:18" x14ac:dyDescent="0.25">
      <c r="A41" s="30"/>
      <c r="B41" s="6"/>
      <c r="C41" s="6"/>
      <c r="D41" s="6"/>
      <c r="E41" s="6"/>
      <c r="F41" s="6"/>
      <c r="G41" s="6"/>
      <c r="H41" s="10"/>
      <c r="I41" s="6"/>
      <c r="J41" s="6"/>
      <c r="K41" s="6"/>
      <c r="L41" s="6"/>
      <c r="M41" s="6"/>
      <c r="R41" s="44"/>
    </row>
    <row r="42" spans="1:18" x14ac:dyDescent="0.25">
      <c r="A42" s="30"/>
      <c r="B42" s="6"/>
      <c r="C42" s="6"/>
      <c r="D42" s="6"/>
      <c r="E42" s="6"/>
      <c r="F42" s="6"/>
      <c r="G42" s="6"/>
      <c r="H42" s="10"/>
      <c r="I42" s="6"/>
      <c r="J42" s="6"/>
      <c r="K42" s="6"/>
      <c r="L42" s="6"/>
      <c r="M42" s="6"/>
      <c r="R42" s="44"/>
    </row>
    <row r="43" spans="1:18" x14ac:dyDescent="0.25">
      <c r="A43" s="10"/>
      <c r="B43" s="67"/>
      <c r="C43" s="67"/>
      <c r="R43" s="44"/>
    </row>
    <row r="44" spans="1:18" x14ac:dyDescent="0.25">
      <c r="A44" s="10"/>
      <c r="B44" s="67"/>
      <c r="C44" s="67"/>
      <c r="R44" s="44"/>
    </row>
    <row r="45" spans="1:18" x14ac:dyDescent="0.25">
      <c r="A45" s="10"/>
      <c r="B45" s="67"/>
      <c r="C45" s="67"/>
      <c r="R45" s="44"/>
    </row>
    <row r="46" spans="1:18" x14ac:dyDescent="0.25">
      <c r="A46" s="10"/>
      <c r="B46" s="67"/>
      <c r="C46" s="67"/>
      <c r="R46" s="44"/>
    </row>
    <row r="47" spans="1:18" x14ac:dyDescent="0.25">
      <c r="A47" s="10"/>
      <c r="B47" s="67"/>
      <c r="C47" s="67"/>
      <c r="R47" s="44"/>
    </row>
    <row r="48" spans="1:18" x14ac:dyDescent="0.25">
      <c r="A48" s="10"/>
      <c r="B48" s="67"/>
      <c r="C48" s="67"/>
      <c r="R48" s="44"/>
    </row>
    <row r="49" spans="1:18" x14ac:dyDescent="0.25">
      <c r="A49" s="10"/>
      <c r="B49" s="67"/>
      <c r="C49" s="67"/>
      <c r="R49" s="44"/>
    </row>
    <row r="50" spans="1:18" x14ac:dyDescent="0.25">
      <c r="A50" s="10"/>
      <c r="B50" s="67"/>
      <c r="C50" s="67"/>
    </row>
    <row r="51" spans="1:18" x14ac:dyDescent="0.25">
      <c r="A51" s="10"/>
      <c r="B51" s="67"/>
      <c r="C51" s="67"/>
    </row>
    <row r="52" spans="1:18" x14ac:dyDescent="0.25">
      <c r="A52" s="10"/>
      <c r="B52" s="67"/>
      <c r="C52" s="67"/>
    </row>
    <row r="53" spans="1:18" x14ac:dyDescent="0.25">
      <c r="A53" s="10"/>
      <c r="B53" s="67"/>
      <c r="C53" s="67"/>
    </row>
    <row r="54" spans="1:18" x14ac:dyDescent="0.25">
      <c r="A54" s="10"/>
      <c r="B54" s="67"/>
      <c r="C54" s="67"/>
    </row>
    <row r="55" spans="1:18" x14ac:dyDescent="0.25">
      <c r="A55" s="10"/>
      <c r="B55" s="67"/>
      <c r="C55" s="67"/>
    </row>
    <row r="56" spans="1:18" x14ac:dyDescent="0.25">
      <c r="A56" s="10"/>
      <c r="B56" s="67"/>
      <c r="C56" s="67"/>
    </row>
    <row r="57" spans="1:18" x14ac:dyDescent="0.25">
      <c r="A57" s="10"/>
      <c r="B57" s="67"/>
      <c r="C57" s="67"/>
    </row>
    <row r="58" spans="1:18" x14ac:dyDescent="0.25">
      <c r="A58" s="10"/>
      <c r="B58" s="67"/>
      <c r="C58" s="67"/>
    </row>
    <row r="59" spans="1:18" x14ac:dyDescent="0.25">
      <c r="A59" s="10"/>
      <c r="B59" s="67"/>
      <c r="C59" s="67"/>
    </row>
    <row r="60" spans="1:18" x14ac:dyDescent="0.25">
      <c r="A60" s="10"/>
      <c r="B60" s="67"/>
      <c r="C60" s="67"/>
    </row>
    <row r="61" spans="1:18" x14ac:dyDescent="0.25">
      <c r="B61" s="67"/>
      <c r="C61" s="67"/>
    </row>
    <row r="62" spans="1:18" x14ac:dyDescent="0.25">
      <c r="B62" s="67"/>
      <c r="C62" s="67"/>
    </row>
    <row r="63" spans="1:18" x14ac:dyDescent="0.25">
      <c r="B63" s="67"/>
      <c r="C63" s="67"/>
    </row>
    <row r="64" spans="1:18"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00XL7vIamCYaylvV3ARXx6Ced81ohH01nDhk2cPI9O1TB0b28tXC2jNf1DqH9YvRumvlCRwPDSONSHxkt+G1UA==" saltValue="U42/wfxJG6wfTX/4xVe+fg=="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31:A1048576">
    <cfRule type="cellIs" dxfId="82" priority="15" operator="equal">
      <formula>0</formula>
    </cfRule>
  </conditionalFormatting>
  <conditionalFormatting sqref="Q2:Q3 Q31:Q1048576 Q5:Q7 Q9">
    <cfRule type="cellIs" dxfId="81" priority="14" operator="equal">
      <formula>0</formula>
    </cfRule>
  </conditionalFormatting>
  <conditionalFormatting sqref="A7:A9">
    <cfRule type="cellIs" dxfId="80" priority="11" operator="equal">
      <formula>0</formula>
    </cfRule>
  </conditionalFormatting>
  <conditionalFormatting sqref="A11:A30">
    <cfRule type="cellIs" dxfId="79" priority="9" operator="equal">
      <formula>0</formula>
    </cfRule>
  </conditionalFormatting>
  <conditionalFormatting sqref="A10">
    <cfRule type="cellIs" dxfId="78" priority="8" operator="equal">
      <formula>0</formula>
    </cfRule>
  </conditionalFormatting>
  <conditionalFormatting sqref="Q4">
    <cfRule type="cellIs" dxfId="77" priority="7" operator="equal">
      <formula>0</formula>
    </cfRule>
  </conditionalFormatting>
  <conditionalFormatting sqref="Q8">
    <cfRule type="cellIs" dxfId="76" priority="5" operator="equal">
      <formula>0</formula>
    </cfRule>
  </conditionalFormatting>
  <conditionalFormatting sqref="Q10:Q30">
    <cfRule type="cellIs" dxfId="75" priority="4" operator="equal">
      <formula>0</formula>
    </cfRule>
  </conditionalFormatting>
  <conditionalFormatting sqref="P10:P30">
    <cfRule type="cellIs" dxfId="74" priority="3" operator="equal">
      <formula>"No computa por "</formula>
    </cfRule>
  </conditionalFormatting>
  <conditionalFormatting sqref="P10:P30">
    <cfRule type="cellIs" dxfId="73" priority="2" operator="equal">
      <formula>"No cumputa por tener una duración inferior a un mes"</formula>
    </cfRule>
  </conditionalFormatting>
  <conditionalFormatting sqref="Q1">
    <cfRule type="cellIs" dxfId="72"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Hoja2!$F$3:$F$5</xm:f>
          </x14:formula1>
          <xm:sqref>E10:E30</xm:sqref>
        </x14:dataValidation>
        <x14:dataValidation type="list" showInputMessage="1" showErrorMessage="1">
          <x14:formula1>
            <xm:f>Hoja2!$E$3:$E$6</xm:f>
          </x14:formula1>
          <xm:sqref>G10:G30</xm:sqref>
        </x14:dataValidation>
        <x14:dataValidation type="list" showInputMessage="1" showErrorMessage="1">
          <x14:formula1>
            <xm:f>Hoja2!$C$3:$C$10</xm:f>
          </x14:formula1>
          <xm:sqref>L10:L30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9" width="11.42578125" collapsed="false"/>
    <col min="17" max="17" bestFit="true" customWidth="true" style="9" width="11.8554687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0" x14ac:dyDescent="0.25">
      <c r="A2" s="10"/>
      <c r="B2" s="3" t="s">
        <v>12</v>
      </c>
      <c r="C2" s="69"/>
      <c r="D2" s="70"/>
      <c r="E2" s="70"/>
      <c r="F2" s="70"/>
      <c r="G2" s="71"/>
      <c r="H2" s="11" t="s">
        <v>13</v>
      </c>
      <c r="I2" s="29"/>
      <c r="J2" s="5" t="s">
        <v>14</v>
      </c>
      <c r="K2" s="6"/>
      <c r="L2" s="6"/>
      <c r="M2" s="6"/>
      <c r="Q2" s="44"/>
      <c r="R2" s="44"/>
    </row>
    <row r="3" spans="1:20" ht="9" customHeight="1" x14ac:dyDescent="0.25">
      <c r="A3" s="10"/>
      <c r="B3" s="7"/>
      <c r="C3" s="7"/>
      <c r="D3" s="7"/>
      <c r="E3" s="7"/>
      <c r="F3" s="7"/>
      <c r="G3" s="7"/>
      <c r="H3" s="12"/>
      <c r="I3" s="7"/>
      <c r="J3" s="6"/>
      <c r="K3" s="7"/>
      <c r="L3" s="6"/>
      <c r="M3" s="6"/>
      <c r="Q3" s="44"/>
      <c r="R3" s="44"/>
    </row>
    <row r="4" spans="1:20" x14ac:dyDescent="0.25">
      <c r="A4" s="10"/>
      <c r="B4" s="72"/>
      <c r="C4" s="73"/>
      <c r="D4" s="73"/>
      <c r="E4" s="73"/>
      <c r="F4" s="73"/>
      <c r="G4" s="73"/>
      <c r="H4" s="73"/>
      <c r="I4" s="74"/>
      <c r="J4" s="4" t="s">
        <v>15</v>
      </c>
      <c r="K4" s="28"/>
      <c r="L4" s="5" t="s">
        <v>16</v>
      </c>
      <c r="M4" s="6"/>
      <c r="Q4" s="44"/>
      <c r="R4" s="44"/>
    </row>
    <row r="5" spans="1:20" ht="9" customHeight="1" x14ac:dyDescent="0.25">
      <c r="A5" s="10"/>
      <c r="B5" s="8"/>
      <c r="C5" s="8"/>
      <c r="D5" s="8"/>
      <c r="E5" s="8"/>
      <c r="F5" s="8"/>
      <c r="G5" s="8"/>
      <c r="H5" s="13"/>
      <c r="I5" s="8"/>
      <c r="J5" s="6"/>
      <c r="K5" s="8"/>
      <c r="L5" s="6"/>
      <c r="M5" s="6"/>
      <c r="Q5" s="44"/>
      <c r="R5" s="44"/>
    </row>
    <row r="6" spans="1:20" ht="14.25" customHeight="1" x14ac:dyDescent="0.25">
      <c r="A6" s="10"/>
      <c r="B6" s="64"/>
      <c r="C6" s="66"/>
      <c r="D6" s="6"/>
      <c r="E6" s="6"/>
      <c r="F6" s="6"/>
      <c r="G6" s="6"/>
      <c r="H6" s="10"/>
      <c r="I6" s="6"/>
      <c r="J6" s="6" t="s">
        <v>35</v>
      </c>
      <c r="K6" s="6"/>
      <c r="L6" s="27">
        <f>Q9</f>
        <v>0</v>
      </c>
      <c r="M6" s="6"/>
      <c r="Q6" s="44"/>
      <c r="R6" s="44"/>
    </row>
    <row r="7" spans="1:20" ht="8.25" customHeight="1" x14ac:dyDescent="0.25">
      <c r="A7" s="19"/>
      <c r="B7" s="7"/>
      <c r="C7" s="7"/>
      <c r="D7" s="7"/>
      <c r="E7" s="7"/>
      <c r="F7" s="7"/>
      <c r="G7" s="7"/>
      <c r="H7" s="12"/>
      <c r="I7" s="7"/>
      <c r="J7" s="7"/>
      <c r="K7" s="7"/>
      <c r="L7" s="7"/>
      <c r="M7" s="7"/>
      <c r="Q7" s="44"/>
      <c r="R7" s="44"/>
    </row>
    <row r="8" spans="1:20"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0" ht="30" x14ac:dyDescent="0.25">
      <c r="A9" s="19"/>
      <c r="B9" s="75"/>
      <c r="C9" s="75"/>
      <c r="D9" s="78"/>
      <c r="E9" s="78"/>
      <c r="F9" s="78"/>
      <c r="G9" s="20" t="s">
        <v>5</v>
      </c>
      <c r="H9" s="20" t="s">
        <v>6</v>
      </c>
      <c r="I9" s="75"/>
      <c r="J9" s="20" t="s">
        <v>9</v>
      </c>
      <c r="K9" s="20" t="s">
        <v>17</v>
      </c>
      <c r="L9" s="20" t="s">
        <v>10</v>
      </c>
      <c r="M9" s="20" t="s">
        <v>11</v>
      </c>
      <c r="Q9" s="44">
        <f>SUM(Q10:Q30)</f>
        <v>0</v>
      </c>
      <c r="R9" s="44"/>
    </row>
    <row r="10" spans="1:20" s="2" customFormat="1" x14ac:dyDescent="0.25">
      <c r="A10" s="18">
        <f>IF(B10&lt;&gt;"",('RELACION 2'!A30+1),0)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Q31" s="44"/>
      <c r="R31" s="44"/>
    </row>
    <row r="32" spans="1:20" x14ac:dyDescent="0.25">
      <c r="A32" s="30"/>
      <c r="B32" s="62" t="s">
        <v>31</v>
      </c>
      <c r="C32" s="63"/>
      <c r="D32" s="63"/>
      <c r="E32" s="63"/>
      <c r="F32" s="63"/>
      <c r="G32" s="33"/>
      <c r="H32" s="34"/>
      <c r="I32" s="33"/>
      <c r="J32" s="6"/>
      <c r="K32" s="6"/>
      <c r="L32" s="6"/>
      <c r="M32" s="6"/>
      <c r="Q32" s="44"/>
      <c r="R32" s="44"/>
    </row>
    <row r="33" spans="1:18" x14ac:dyDescent="0.25">
      <c r="A33" s="30"/>
      <c r="B33" s="6"/>
      <c r="C33" s="6"/>
      <c r="D33" s="6"/>
      <c r="E33" s="6"/>
      <c r="F33" s="6"/>
      <c r="G33" s="6"/>
      <c r="H33" s="10"/>
      <c r="I33" s="6"/>
      <c r="J33" s="6"/>
      <c r="K33" s="6"/>
      <c r="L33" s="6"/>
      <c r="M33" s="6"/>
      <c r="Q33" s="44"/>
      <c r="R33" s="44"/>
    </row>
    <row r="34" spans="1:18" x14ac:dyDescent="0.25">
      <c r="A34" s="30"/>
      <c r="B34" s="6"/>
      <c r="C34" s="6"/>
      <c r="D34" s="6"/>
      <c r="E34" s="6"/>
      <c r="F34" s="6"/>
      <c r="G34" s="36" t="s">
        <v>33</v>
      </c>
      <c r="H34" s="10"/>
      <c r="I34" s="6"/>
      <c r="J34" s="6"/>
      <c r="K34" s="6"/>
      <c r="L34" s="6"/>
      <c r="M34" s="6"/>
      <c r="Q34" s="44"/>
      <c r="R34" s="44"/>
    </row>
    <row r="35" spans="1:18" x14ac:dyDescent="0.25">
      <c r="A35" s="30"/>
      <c r="B35" s="6"/>
      <c r="C35" s="6"/>
      <c r="D35" s="6"/>
      <c r="E35" s="6"/>
      <c r="F35" s="6"/>
      <c r="G35" s="6"/>
      <c r="H35" s="10"/>
      <c r="I35" s="6"/>
      <c r="J35" s="6"/>
      <c r="K35" s="6"/>
      <c r="L35" s="6"/>
      <c r="M35" s="6"/>
      <c r="Q35" s="44"/>
      <c r="R35" s="44"/>
    </row>
    <row r="36" spans="1:18" x14ac:dyDescent="0.25">
      <c r="A36" s="30"/>
      <c r="B36" s="6"/>
      <c r="C36" s="6"/>
      <c r="D36" s="6"/>
      <c r="E36" s="6"/>
      <c r="F36" s="6"/>
      <c r="G36" s="6"/>
      <c r="H36" s="10"/>
      <c r="I36" s="6"/>
      <c r="J36" s="6"/>
      <c r="K36" s="6"/>
      <c r="L36" s="6"/>
      <c r="M36" s="6"/>
      <c r="Q36" s="44"/>
      <c r="R36" s="44"/>
    </row>
    <row r="37" spans="1:18" x14ac:dyDescent="0.25">
      <c r="A37" s="30"/>
      <c r="B37" s="6"/>
      <c r="C37" s="6"/>
      <c r="D37" s="6"/>
      <c r="E37" s="35" t="s">
        <v>32</v>
      </c>
      <c r="F37" s="64"/>
      <c r="G37" s="65"/>
      <c r="H37" s="65"/>
      <c r="I37" s="65"/>
      <c r="J37" s="66"/>
      <c r="K37" s="6"/>
      <c r="L37" s="6"/>
      <c r="M37" s="6"/>
      <c r="Q37" s="44"/>
      <c r="R37" s="44"/>
    </row>
    <row r="38" spans="1:18" x14ac:dyDescent="0.25">
      <c r="A38" s="30"/>
      <c r="B38" s="6"/>
      <c r="C38" s="6"/>
      <c r="D38" s="6"/>
      <c r="E38" s="6"/>
      <c r="F38" s="6"/>
      <c r="G38" s="6"/>
      <c r="H38" s="10"/>
      <c r="I38" s="6"/>
      <c r="J38" s="6"/>
      <c r="K38" s="6"/>
      <c r="L38" s="6"/>
      <c r="M38" s="37" t="s">
        <v>34</v>
      </c>
      <c r="Q38" s="44"/>
      <c r="R38" s="44"/>
    </row>
    <row r="39" spans="1:18" x14ac:dyDescent="0.25">
      <c r="A39" s="30"/>
      <c r="B39" s="6"/>
      <c r="C39" s="6"/>
      <c r="D39" s="6"/>
      <c r="E39" s="6"/>
      <c r="F39" s="6"/>
      <c r="G39" s="6"/>
      <c r="H39" s="10"/>
      <c r="I39" s="6"/>
      <c r="J39" s="6"/>
      <c r="K39" s="6"/>
      <c r="L39" s="6"/>
      <c r="M39" s="51" t="s">
        <v>47</v>
      </c>
      <c r="Q39" s="44"/>
      <c r="R39" s="44"/>
    </row>
    <row r="40" spans="1:18" x14ac:dyDescent="0.25">
      <c r="A40" s="30"/>
      <c r="B40" s="6"/>
      <c r="C40" s="6"/>
      <c r="D40" s="6"/>
      <c r="E40" s="6"/>
      <c r="F40" s="6"/>
      <c r="G40" s="6"/>
      <c r="H40" s="10"/>
      <c r="I40" s="6"/>
      <c r="J40" s="6"/>
      <c r="K40" s="6"/>
      <c r="L40" s="6"/>
      <c r="M40" s="6"/>
      <c r="Q40" s="44"/>
      <c r="R40" s="44"/>
    </row>
    <row r="41" spans="1:18" x14ac:dyDescent="0.25">
      <c r="A41" s="30"/>
      <c r="B41" s="6"/>
      <c r="C41" s="6"/>
      <c r="D41" s="6"/>
      <c r="E41" s="6"/>
      <c r="F41" s="6"/>
      <c r="G41" s="6"/>
      <c r="H41" s="10"/>
      <c r="I41" s="6"/>
      <c r="J41" s="6"/>
      <c r="K41" s="6"/>
      <c r="L41" s="6"/>
      <c r="M41" s="6"/>
      <c r="Q41" s="44"/>
      <c r="R41" s="44"/>
    </row>
    <row r="42" spans="1:18" x14ac:dyDescent="0.25">
      <c r="A42" s="30"/>
      <c r="B42" s="6"/>
      <c r="C42" s="6"/>
      <c r="D42" s="6"/>
      <c r="E42" s="6"/>
      <c r="F42" s="6"/>
      <c r="G42" s="6"/>
      <c r="H42" s="10"/>
      <c r="I42" s="6"/>
      <c r="J42" s="6"/>
      <c r="K42" s="6"/>
      <c r="L42" s="6"/>
      <c r="M42" s="6"/>
    </row>
    <row r="43" spans="1:18" x14ac:dyDescent="0.25">
      <c r="A43" s="10"/>
      <c r="B43" s="67"/>
      <c r="C43" s="67"/>
    </row>
    <row r="44" spans="1:18" x14ac:dyDescent="0.25">
      <c r="A44" s="10"/>
      <c r="B44" s="67"/>
      <c r="C44" s="67"/>
    </row>
    <row r="45" spans="1:18" x14ac:dyDescent="0.25">
      <c r="A45" s="10"/>
      <c r="B45" s="67"/>
      <c r="C45" s="67"/>
    </row>
    <row r="46" spans="1:18" x14ac:dyDescent="0.25">
      <c r="A46" s="10"/>
      <c r="B46" s="67"/>
      <c r="C46" s="67"/>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Y1V9y6CWNQw5uCwdAIM6YrFvP0p+SEJ9Ss0J+a61RTcbHFMNAvuhEdAwUBhdqTkZuGGiVHjrsvOCqQwbVxaLFA==" saltValue="rguQ/ODBbL5PlhQ3pSyAUg=="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71" priority="11" operator="equal">
      <formula>0</formula>
    </cfRule>
  </conditionalFormatting>
  <conditionalFormatting sqref="Q2:Q7 Q31:Q1048576 Q9">
    <cfRule type="cellIs" dxfId="70" priority="10" operator="equal">
      <formula>0</formula>
    </cfRule>
  </conditionalFormatting>
  <conditionalFormatting sqref="A10">
    <cfRule type="cellIs" dxfId="69" priority="9" operator="equal">
      <formula>0</formula>
    </cfRule>
  </conditionalFormatting>
  <conditionalFormatting sqref="A7:A9">
    <cfRule type="cellIs" dxfId="68" priority="7" operator="equal">
      <formula>0</formula>
    </cfRule>
  </conditionalFormatting>
  <conditionalFormatting sqref="Q8">
    <cfRule type="cellIs" dxfId="67" priority="5" operator="equal">
      <formula>0</formula>
    </cfRule>
  </conditionalFormatting>
  <conditionalFormatting sqref="Q10:Q30">
    <cfRule type="cellIs" dxfId="66" priority="4" operator="equal">
      <formula>0</formula>
    </cfRule>
  </conditionalFormatting>
  <conditionalFormatting sqref="P10:P30">
    <cfRule type="cellIs" dxfId="65" priority="3" operator="equal">
      <formula>"No computa por "</formula>
    </cfRule>
  </conditionalFormatting>
  <conditionalFormatting sqref="P10:P30">
    <cfRule type="cellIs" dxfId="64" priority="2" operator="equal">
      <formula>"No cumputa por tener una duración inferior a un mes"</formula>
    </cfRule>
  </conditionalFormatting>
  <conditionalFormatting sqref="Q1">
    <cfRule type="cellIs" dxfId="63"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Hoja2!$C$3:$C$10</xm:f>
          </x14:formula1>
          <xm:sqref>L10:L30</xm:sqref>
        </x14:dataValidation>
        <x14:dataValidation type="list" showInputMessage="1" showErrorMessage="1">
          <x14:formula1>
            <xm:f>Hoja2!$E$3:$E$6</xm:f>
          </x14:formula1>
          <xm:sqref>G10:G30</xm:sqref>
        </x14:dataValidation>
        <x14:dataValidation type="list" showInputMessage="1" showErrorMessage="1">
          <x14:formula1>
            <xm:f>Hoja2!$F$3:$F$5</xm:f>
          </x14:formula1>
          <xm:sqref>E10:E30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44" width="11.85546875" collapsed="false"/>
    <col min="18" max="18" style="14" width="11.4257812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0" x14ac:dyDescent="0.25">
      <c r="A2" s="10"/>
      <c r="B2" s="3" t="s">
        <v>12</v>
      </c>
      <c r="C2" s="69"/>
      <c r="D2" s="70"/>
      <c r="E2" s="70"/>
      <c r="F2" s="70"/>
      <c r="G2" s="71"/>
      <c r="H2" s="11" t="s">
        <v>13</v>
      </c>
      <c r="I2" s="29"/>
      <c r="J2" s="5" t="s">
        <v>14</v>
      </c>
      <c r="K2" s="6"/>
      <c r="L2" s="6"/>
      <c r="M2" s="6"/>
      <c r="R2" s="44"/>
    </row>
    <row r="3" spans="1:20" ht="9" customHeight="1" x14ac:dyDescent="0.25">
      <c r="A3" s="10"/>
      <c r="B3" s="7"/>
      <c r="C3" s="7"/>
      <c r="D3" s="7"/>
      <c r="E3" s="7"/>
      <c r="F3" s="7"/>
      <c r="G3" s="7"/>
      <c r="H3" s="12"/>
      <c r="I3" s="7"/>
      <c r="J3" s="6"/>
      <c r="K3" s="7"/>
      <c r="L3" s="6"/>
      <c r="M3" s="6"/>
      <c r="R3" s="44"/>
    </row>
    <row r="4" spans="1:20" x14ac:dyDescent="0.25">
      <c r="A4" s="10"/>
      <c r="B4" s="72"/>
      <c r="C4" s="73"/>
      <c r="D4" s="73"/>
      <c r="E4" s="73"/>
      <c r="F4" s="73"/>
      <c r="G4" s="73"/>
      <c r="H4" s="73"/>
      <c r="I4" s="74"/>
      <c r="J4" s="4" t="s">
        <v>15</v>
      </c>
      <c r="K4" s="28"/>
      <c r="L4" s="5" t="s">
        <v>16</v>
      </c>
      <c r="M4" s="6"/>
      <c r="R4" s="44"/>
    </row>
    <row r="5" spans="1:20" ht="9" customHeight="1" x14ac:dyDescent="0.25">
      <c r="A5" s="10"/>
      <c r="B5" s="8"/>
      <c r="C5" s="8"/>
      <c r="D5" s="8"/>
      <c r="E5" s="8"/>
      <c r="F5" s="8"/>
      <c r="G5" s="8"/>
      <c r="H5" s="13"/>
      <c r="I5" s="8"/>
      <c r="J5" s="6"/>
      <c r="K5" s="8"/>
      <c r="L5" s="6"/>
      <c r="M5" s="6"/>
      <c r="R5" s="44"/>
    </row>
    <row r="6" spans="1:20" ht="14.25" customHeight="1" x14ac:dyDescent="0.25">
      <c r="A6" s="10"/>
      <c r="B6" s="64"/>
      <c r="C6" s="66"/>
      <c r="D6" s="6"/>
      <c r="E6" s="6"/>
      <c r="F6" s="6"/>
      <c r="G6" s="6"/>
      <c r="H6" s="10"/>
      <c r="I6" s="6"/>
      <c r="J6" s="6" t="s">
        <v>35</v>
      </c>
      <c r="K6" s="6"/>
      <c r="L6" s="27">
        <f>Q9</f>
        <v>0</v>
      </c>
      <c r="M6" s="6"/>
      <c r="R6" s="44"/>
    </row>
    <row r="7" spans="1:20" ht="8.25" customHeight="1" x14ac:dyDescent="0.25">
      <c r="A7" s="19"/>
      <c r="B7" s="7"/>
      <c r="C7" s="7"/>
      <c r="D7" s="7"/>
      <c r="E7" s="7"/>
      <c r="F7" s="7"/>
      <c r="G7" s="7"/>
      <c r="H7" s="12"/>
      <c r="I7" s="7"/>
      <c r="J7" s="7"/>
      <c r="K7" s="7"/>
      <c r="L7" s="7"/>
      <c r="M7" s="7"/>
      <c r="R7" s="44"/>
    </row>
    <row r="8" spans="1:20"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0" ht="30" x14ac:dyDescent="0.25">
      <c r="A9" s="19"/>
      <c r="B9" s="75"/>
      <c r="C9" s="75"/>
      <c r="D9" s="78"/>
      <c r="E9" s="78"/>
      <c r="F9" s="78"/>
      <c r="G9" s="20" t="s">
        <v>5</v>
      </c>
      <c r="H9" s="20" t="s">
        <v>6</v>
      </c>
      <c r="I9" s="75"/>
      <c r="J9" s="20" t="s">
        <v>9</v>
      </c>
      <c r="K9" s="20" t="s">
        <v>17</v>
      </c>
      <c r="L9" s="20" t="s">
        <v>10</v>
      </c>
      <c r="M9" s="20" t="s">
        <v>11</v>
      </c>
      <c r="Q9" s="44">
        <f>SUM(Q10:Q30)</f>
        <v>0</v>
      </c>
      <c r="R9" s="44"/>
    </row>
    <row r="10" spans="1:20" s="2" customFormat="1" x14ac:dyDescent="0.25">
      <c r="A10" s="18">
        <f>IF(B10&lt;&gt;"",('RELACION 3'!A30+1),0)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44"/>
    </row>
    <row r="32" spans="1:20" x14ac:dyDescent="0.25">
      <c r="A32" s="30"/>
      <c r="B32" s="62" t="s">
        <v>31</v>
      </c>
      <c r="C32" s="63"/>
      <c r="D32" s="63"/>
      <c r="E32" s="63"/>
      <c r="F32" s="63"/>
      <c r="G32" s="33"/>
      <c r="H32" s="34"/>
      <c r="I32" s="33"/>
      <c r="J32" s="6"/>
      <c r="K32" s="6"/>
      <c r="L32" s="6"/>
      <c r="M32" s="6"/>
      <c r="R32" s="44"/>
    </row>
    <row r="33" spans="1:18" x14ac:dyDescent="0.25">
      <c r="A33" s="30"/>
      <c r="B33" s="6"/>
      <c r="C33" s="6"/>
      <c r="D33" s="6"/>
      <c r="E33" s="6"/>
      <c r="F33" s="6"/>
      <c r="G33" s="6"/>
      <c r="H33" s="10"/>
      <c r="I33" s="6"/>
      <c r="J33" s="6"/>
      <c r="K33" s="6"/>
      <c r="L33" s="6"/>
      <c r="M33" s="6"/>
      <c r="R33" s="44"/>
    </row>
    <row r="34" spans="1:18" x14ac:dyDescent="0.25">
      <c r="A34" s="30"/>
      <c r="B34" s="6"/>
      <c r="C34" s="6"/>
      <c r="D34" s="6"/>
      <c r="E34" s="6"/>
      <c r="F34" s="6"/>
      <c r="G34" s="36" t="s">
        <v>33</v>
      </c>
      <c r="H34" s="10"/>
      <c r="I34" s="6"/>
      <c r="J34" s="6"/>
      <c r="K34" s="6"/>
      <c r="L34" s="6"/>
      <c r="M34" s="6"/>
      <c r="R34" s="44"/>
    </row>
    <row r="35" spans="1:18" x14ac:dyDescent="0.25">
      <c r="A35" s="30"/>
      <c r="B35" s="6"/>
      <c r="C35" s="6"/>
      <c r="D35" s="6"/>
      <c r="E35" s="6"/>
      <c r="F35" s="6"/>
      <c r="G35" s="6"/>
      <c r="H35" s="10"/>
      <c r="I35" s="6"/>
      <c r="J35" s="6"/>
      <c r="K35" s="6"/>
      <c r="L35" s="6"/>
      <c r="M35" s="6"/>
      <c r="R35" s="44"/>
    </row>
    <row r="36" spans="1:18" x14ac:dyDescent="0.25">
      <c r="A36" s="30"/>
      <c r="B36" s="6"/>
      <c r="C36" s="6"/>
      <c r="D36" s="6"/>
      <c r="E36" s="6"/>
      <c r="F36" s="6"/>
      <c r="G36" s="6"/>
      <c r="H36" s="10"/>
      <c r="I36" s="6"/>
      <c r="J36" s="6"/>
      <c r="K36" s="6"/>
      <c r="L36" s="6"/>
      <c r="M36" s="6"/>
      <c r="R36" s="44"/>
    </row>
    <row r="37" spans="1:18" x14ac:dyDescent="0.25">
      <c r="A37" s="30"/>
      <c r="B37" s="6"/>
      <c r="C37" s="6"/>
      <c r="D37" s="6"/>
      <c r="E37" s="35" t="s">
        <v>32</v>
      </c>
      <c r="F37" s="64"/>
      <c r="G37" s="65"/>
      <c r="H37" s="65"/>
      <c r="I37" s="65"/>
      <c r="J37" s="66"/>
      <c r="K37" s="6"/>
      <c r="L37" s="6"/>
      <c r="M37" s="6"/>
      <c r="R37" s="44"/>
    </row>
    <row r="38" spans="1:18" x14ac:dyDescent="0.25">
      <c r="A38" s="30"/>
      <c r="B38" s="6"/>
      <c r="C38" s="6"/>
      <c r="D38" s="6"/>
      <c r="E38" s="6"/>
      <c r="F38" s="6"/>
      <c r="G38" s="6"/>
      <c r="H38" s="10"/>
      <c r="I38" s="6"/>
      <c r="J38" s="6"/>
      <c r="K38" s="6"/>
      <c r="L38" s="6"/>
      <c r="M38" s="37" t="s">
        <v>34</v>
      </c>
      <c r="R38" s="44"/>
    </row>
    <row r="39" spans="1:18" x14ac:dyDescent="0.25">
      <c r="A39" s="30"/>
      <c r="B39" s="6"/>
      <c r="C39" s="6"/>
      <c r="D39" s="6"/>
      <c r="E39" s="6"/>
      <c r="F39" s="6"/>
      <c r="G39" s="6"/>
      <c r="H39" s="10"/>
      <c r="I39" s="6"/>
      <c r="J39" s="6"/>
      <c r="K39" s="6"/>
      <c r="L39" s="6"/>
      <c r="M39" s="51" t="s">
        <v>48</v>
      </c>
      <c r="R39" s="44"/>
    </row>
    <row r="40" spans="1:18" x14ac:dyDescent="0.25">
      <c r="A40" s="30"/>
      <c r="B40" s="6"/>
      <c r="C40" s="6"/>
      <c r="D40" s="6"/>
      <c r="E40" s="6"/>
      <c r="F40" s="6"/>
      <c r="G40" s="6"/>
      <c r="H40" s="10"/>
      <c r="I40" s="6"/>
      <c r="J40" s="6"/>
      <c r="K40" s="6"/>
      <c r="L40" s="6"/>
      <c r="M40" s="6"/>
      <c r="R40" s="44"/>
    </row>
    <row r="41" spans="1:18" x14ac:dyDescent="0.25">
      <c r="A41" s="30"/>
      <c r="B41" s="6"/>
      <c r="C41" s="6"/>
      <c r="D41" s="6"/>
      <c r="E41" s="6"/>
      <c r="F41" s="6"/>
      <c r="G41" s="6"/>
      <c r="H41" s="10"/>
      <c r="I41" s="6"/>
      <c r="J41" s="6"/>
      <c r="K41" s="6"/>
      <c r="L41" s="6"/>
      <c r="M41" s="6"/>
      <c r="R41" s="44"/>
    </row>
    <row r="42" spans="1:18" x14ac:dyDescent="0.25">
      <c r="A42" s="30"/>
      <c r="B42" s="6"/>
      <c r="C42" s="6"/>
      <c r="D42" s="6"/>
      <c r="E42" s="6"/>
      <c r="F42" s="6"/>
      <c r="G42" s="6"/>
      <c r="H42" s="10"/>
      <c r="I42" s="6"/>
      <c r="J42" s="6"/>
      <c r="K42" s="6"/>
      <c r="L42" s="6"/>
      <c r="M42" s="6"/>
      <c r="R42" s="44"/>
    </row>
    <row r="43" spans="1:18" x14ac:dyDescent="0.25">
      <c r="A43" s="10"/>
      <c r="B43" s="67"/>
      <c r="C43" s="67"/>
      <c r="R43" s="44"/>
    </row>
    <row r="44" spans="1:18" x14ac:dyDescent="0.25">
      <c r="A44" s="10"/>
      <c r="B44" s="67"/>
      <c r="C44" s="67"/>
      <c r="R44" s="44"/>
    </row>
    <row r="45" spans="1:18" x14ac:dyDescent="0.25">
      <c r="A45" s="10"/>
      <c r="B45" s="67"/>
      <c r="C45" s="67"/>
      <c r="R45" s="44"/>
    </row>
    <row r="46" spans="1:18" x14ac:dyDescent="0.25">
      <c r="A46" s="10"/>
      <c r="B46" s="67"/>
      <c r="C46" s="67"/>
      <c r="R46" s="44"/>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1BCog9SLA1SciyN5FPLXtZXVVXYEdDDre3/xJxPpZ6SgPP57/ywaoVlpM1LAaUfDcWtUV5ciaYd8vs60nbHfkg==" saltValue="HEZbYI0l/sto0rY6wpMZsA=="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62" priority="11" operator="equal">
      <formula>0</formula>
    </cfRule>
  </conditionalFormatting>
  <conditionalFormatting sqref="Q2:Q7 Q31:Q1048576 Q9">
    <cfRule type="cellIs" dxfId="61" priority="10" operator="equal">
      <formula>0</formula>
    </cfRule>
  </conditionalFormatting>
  <conditionalFormatting sqref="A10">
    <cfRule type="cellIs" dxfId="60" priority="9" operator="equal">
      <formula>0</formula>
    </cfRule>
  </conditionalFormatting>
  <conditionalFormatting sqref="A7:A9">
    <cfRule type="cellIs" dxfId="59" priority="7" operator="equal">
      <formula>0</formula>
    </cfRule>
  </conditionalFormatting>
  <conditionalFormatting sqref="Q8">
    <cfRule type="cellIs" dxfId="58" priority="5" operator="equal">
      <formula>0</formula>
    </cfRule>
  </conditionalFormatting>
  <conditionalFormatting sqref="Q10:Q30">
    <cfRule type="cellIs" dxfId="57" priority="4" operator="equal">
      <formula>0</formula>
    </cfRule>
  </conditionalFormatting>
  <conditionalFormatting sqref="P10:P30">
    <cfRule type="cellIs" dxfId="56" priority="3" operator="equal">
      <formula>"No computa por "</formula>
    </cfRule>
  </conditionalFormatting>
  <conditionalFormatting sqref="P10:P30">
    <cfRule type="cellIs" dxfId="55" priority="2" operator="equal">
      <formula>"No cumputa por tener una duración inferior a un mes"</formula>
    </cfRule>
  </conditionalFormatting>
  <conditionalFormatting sqref="Q1">
    <cfRule type="cellIs" dxfId="54"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Hoja2!$F$3:$F$5</xm:f>
          </x14:formula1>
          <xm:sqref>E10:E30</xm:sqref>
        </x14:dataValidation>
        <x14:dataValidation type="list" showInputMessage="1" showErrorMessage="1">
          <x14:formula1>
            <xm:f>Hoja2!$E$3:$E$6</xm:f>
          </x14:formula1>
          <xm:sqref>G10:G30</xm:sqref>
        </x14:dataValidation>
        <x14:dataValidation type="list" showInputMessage="1" showErrorMessage="1">
          <x14:formula1>
            <xm:f>Hoja2!$C$3:$C$10</xm:f>
          </x14:formula1>
          <xm:sqref>L10:L30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44" width="11.85546875" collapsed="false"/>
    <col min="18" max="18" style="14" width="11.4257812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44">
        <f>COUNTIFS(E10:E30,"Mujer",H10:H30,"&gt;=65",K10:K30,"&gt;=1")</f>
        <v>0</v>
      </c>
    </row>
    <row r="2" spans="1:20" x14ac:dyDescent="0.25">
      <c r="A2" s="10"/>
      <c r="B2" s="3" t="s">
        <v>12</v>
      </c>
      <c r="C2" s="69"/>
      <c r="D2" s="70"/>
      <c r="E2" s="70"/>
      <c r="F2" s="70"/>
      <c r="G2" s="71"/>
      <c r="H2" s="11" t="s">
        <v>13</v>
      </c>
      <c r="I2" s="29"/>
      <c r="J2" s="5" t="s">
        <v>14</v>
      </c>
      <c r="K2" s="6"/>
      <c r="L2" s="6"/>
      <c r="M2" s="6"/>
      <c r="R2" s="44"/>
    </row>
    <row r="3" spans="1:20" ht="9" customHeight="1" x14ac:dyDescent="0.25">
      <c r="A3" s="10"/>
      <c r="B3" s="7"/>
      <c r="C3" s="7"/>
      <c r="D3" s="7"/>
      <c r="E3" s="7"/>
      <c r="F3" s="7"/>
      <c r="G3" s="7"/>
      <c r="H3" s="12"/>
      <c r="I3" s="7"/>
      <c r="J3" s="6"/>
      <c r="K3" s="7"/>
      <c r="L3" s="6"/>
      <c r="M3" s="6"/>
      <c r="R3" s="44"/>
    </row>
    <row r="4" spans="1:20" x14ac:dyDescent="0.25">
      <c r="A4" s="10"/>
      <c r="B4" s="72"/>
      <c r="C4" s="73"/>
      <c r="D4" s="73"/>
      <c r="E4" s="73"/>
      <c r="F4" s="73"/>
      <c r="G4" s="73"/>
      <c r="H4" s="73"/>
      <c r="I4" s="74"/>
      <c r="J4" s="4" t="s">
        <v>15</v>
      </c>
      <c r="K4" s="28"/>
      <c r="L4" s="5" t="s">
        <v>16</v>
      </c>
      <c r="M4" s="6"/>
      <c r="R4" s="44"/>
    </row>
    <row r="5" spans="1:20" ht="9" customHeight="1" x14ac:dyDescent="0.25">
      <c r="A5" s="10"/>
      <c r="B5" s="8"/>
      <c r="C5" s="8"/>
      <c r="D5" s="8"/>
      <c r="E5" s="8"/>
      <c r="F5" s="8"/>
      <c r="G5" s="8"/>
      <c r="H5" s="13"/>
      <c r="I5" s="8"/>
      <c r="J5" s="6"/>
      <c r="K5" s="8"/>
      <c r="L5" s="6"/>
      <c r="M5" s="6"/>
      <c r="R5" s="44"/>
    </row>
    <row r="6" spans="1:20" ht="14.25" customHeight="1" x14ac:dyDescent="0.25">
      <c r="A6" s="10"/>
      <c r="B6" s="64"/>
      <c r="C6" s="66"/>
      <c r="D6" s="6"/>
      <c r="E6" s="6"/>
      <c r="F6" s="6"/>
      <c r="G6" s="6"/>
      <c r="H6" s="10"/>
      <c r="I6" s="6"/>
      <c r="J6" s="6" t="s">
        <v>35</v>
      </c>
      <c r="K6" s="6"/>
      <c r="L6" s="27">
        <f>Q9</f>
        <v>0</v>
      </c>
      <c r="M6" s="6"/>
      <c r="R6" s="44"/>
    </row>
    <row r="7" spans="1:20" ht="8.25" customHeight="1" x14ac:dyDescent="0.25">
      <c r="A7" s="19"/>
      <c r="B7" s="7"/>
      <c r="C7" s="7"/>
      <c r="D7" s="7"/>
      <c r="E7" s="7"/>
      <c r="F7" s="7"/>
      <c r="G7" s="7"/>
      <c r="H7" s="12"/>
      <c r="I7" s="7"/>
      <c r="J7" s="7"/>
      <c r="K7" s="7"/>
      <c r="L7" s="7"/>
      <c r="M7" s="7"/>
      <c r="R7" s="44"/>
    </row>
    <row r="8" spans="1:20" ht="30" customHeight="1" x14ac:dyDescent="0.25">
      <c r="A8" s="19"/>
      <c r="B8" s="75" t="s">
        <v>0</v>
      </c>
      <c r="C8" s="75"/>
      <c r="D8" s="77" t="s">
        <v>1</v>
      </c>
      <c r="E8" s="77" t="s">
        <v>2</v>
      </c>
      <c r="F8" s="77" t="s">
        <v>3</v>
      </c>
      <c r="G8" s="75" t="s">
        <v>4</v>
      </c>
      <c r="H8" s="75"/>
      <c r="I8" s="75" t="s">
        <v>7</v>
      </c>
      <c r="J8" s="75" t="s">
        <v>8</v>
      </c>
      <c r="K8" s="75"/>
      <c r="L8" s="75"/>
      <c r="M8" s="75"/>
      <c r="Q8" s="44">
        <f>COUNTIFS(E10:E30,"Hombre",Q10:Q30,"=1")</f>
        <v>0</v>
      </c>
      <c r="R8" s="44">
        <f>COUNTIFS(E10:E30,"Mujer",Q10:Q30,"=1")</f>
        <v>0</v>
      </c>
    </row>
    <row r="9" spans="1:20" ht="30" x14ac:dyDescent="0.25">
      <c r="A9" s="19"/>
      <c r="B9" s="75"/>
      <c r="C9" s="75"/>
      <c r="D9" s="78"/>
      <c r="E9" s="78"/>
      <c r="F9" s="78"/>
      <c r="G9" s="20" t="s">
        <v>5</v>
      </c>
      <c r="H9" s="20" t="s">
        <v>6</v>
      </c>
      <c r="I9" s="75"/>
      <c r="J9" s="20" t="s">
        <v>9</v>
      </c>
      <c r="K9" s="20" t="s">
        <v>17</v>
      </c>
      <c r="L9" s="20" t="s">
        <v>10</v>
      </c>
      <c r="M9" s="20" t="s">
        <v>11</v>
      </c>
      <c r="Q9" s="44">
        <f>SUM(Q10:Q30)</f>
        <v>0</v>
      </c>
      <c r="R9" s="44"/>
    </row>
    <row r="10" spans="1:20" s="2" customFormat="1" x14ac:dyDescent="0.25">
      <c r="A10" s="18">
        <f>IF(B10&lt;&gt;"",('RELACION 4'!A30+1),0)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44"/>
    </row>
    <row r="32" spans="1:20" x14ac:dyDescent="0.25">
      <c r="A32" s="30"/>
      <c r="B32" s="62" t="s">
        <v>31</v>
      </c>
      <c r="C32" s="63"/>
      <c r="D32" s="63"/>
      <c r="E32" s="63"/>
      <c r="F32" s="63"/>
      <c r="G32" s="33"/>
      <c r="H32" s="34"/>
      <c r="I32" s="33"/>
      <c r="J32" s="6"/>
      <c r="K32" s="6"/>
      <c r="L32" s="6"/>
      <c r="M32" s="6"/>
      <c r="R32" s="44"/>
    </row>
    <row r="33" spans="1:18" x14ac:dyDescent="0.25">
      <c r="A33" s="30"/>
      <c r="B33" s="6"/>
      <c r="C33" s="6"/>
      <c r="D33" s="6"/>
      <c r="E33" s="6"/>
      <c r="F33" s="6"/>
      <c r="G33" s="6"/>
      <c r="H33" s="10"/>
      <c r="I33" s="6"/>
      <c r="J33" s="6"/>
      <c r="K33" s="6"/>
      <c r="L33" s="6"/>
      <c r="M33" s="6"/>
      <c r="R33" s="44"/>
    </row>
    <row r="34" spans="1:18" x14ac:dyDescent="0.25">
      <c r="A34" s="30"/>
      <c r="B34" s="6"/>
      <c r="C34" s="6"/>
      <c r="D34" s="6"/>
      <c r="E34" s="6"/>
      <c r="F34" s="6"/>
      <c r="G34" s="36" t="s">
        <v>33</v>
      </c>
      <c r="H34" s="10"/>
      <c r="I34" s="6"/>
      <c r="J34" s="6"/>
      <c r="K34" s="6"/>
      <c r="L34" s="6"/>
      <c r="M34" s="6"/>
      <c r="R34" s="44"/>
    </row>
    <row r="35" spans="1:18" x14ac:dyDescent="0.25">
      <c r="A35" s="30"/>
      <c r="B35" s="6"/>
      <c r="C35" s="6"/>
      <c r="D35" s="6"/>
      <c r="E35" s="6"/>
      <c r="F35" s="6"/>
      <c r="G35" s="6"/>
      <c r="H35" s="10"/>
      <c r="I35" s="6"/>
      <c r="J35" s="6"/>
      <c r="K35" s="6"/>
      <c r="L35" s="6"/>
      <c r="M35" s="6"/>
      <c r="R35" s="44"/>
    </row>
    <row r="36" spans="1:18" x14ac:dyDescent="0.25">
      <c r="A36" s="30"/>
      <c r="B36" s="6"/>
      <c r="C36" s="6"/>
      <c r="D36" s="6"/>
      <c r="E36" s="6"/>
      <c r="F36" s="6"/>
      <c r="G36" s="6"/>
      <c r="H36" s="10"/>
      <c r="I36" s="6"/>
      <c r="J36" s="6"/>
      <c r="K36" s="6"/>
      <c r="L36" s="6"/>
      <c r="M36" s="6"/>
      <c r="R36" s="44"/>
    </row>
    <row r="37" spans="1:18" x14ac:dyDescent="0.25">
      <c r="A37" s="30"/>
      <c r="B37" s="6"/>
      <c r="C37" s="6"/>
      <c r="D37" s="6"/>
      <c r="E37" s="35" t="s">
        <v>32</v>
      </c>
      <c r="F37" s="64"/>
      <c r="G37" s="65"/>
      <c r="H37" s="65"/>
      <c r="I37" s="65"/>
      <c r="J37" s="66"/>
      <c r="K37" s="6"/>
      <c r="L37" s="6"/>
      <c r="M37" s="6"/>
      <c r="R37" s="44"/>
    </row>
    <row r="38" spans="1:18" x14ac:dyDescent="0.25">
      <c r="A38" s="30"/>
      <c r="B38" s="6"/>
      <c r="C38" s="6"/>
      <c r="D38" s="6"/>
      <c r="E38" s="6"/>
      <c r="F38" s="6"/>
      <c r="G38" s="6"/>
      <c r="H38" s="10"/>
      <c r="I38" s="6"/>
      <c r="J38" s="6"/>
      <c r="K38" s="6"/>
      <c r="L38" s="6"/>
      <c r="M38" s="37" t="s">
        <v>34</v>
      </c>
      <c r="R38" s="44"/>
    </row>
    <row r="39" spans="1:18" x14ac:dyDescent="0.25">
      <c r="A39" s="30"/>
      <c r="B39" s="6"/>
      <c r="C39" s="6"/>
      <c r="D39" s="6"/>
      <c r="E39" s="6"/>
      <c r="F39" s="6"/>
      <c r="G39" s="6"/>
      <c r="H39" s="10"/>
      <c r="I39" s="6"/>
      <c r="J39" s="6"/>
      <c r="K39" s="6"/>
      <c r="L39" s="6"/>
      <c r="M39" s="51" t="s">
        <v>49</v>
      </c>
      <c r="R39" s="44"/>
    </row>
    <row r="40" spans="1:18" x14ac:dyDescent="0.25">
      <c r="A40" s="30"/>
      <c r="B40" s="6"/>
      <c r="C40" s="6"/>
      <c r="D40" s="6"/>
      <c r="E40" s="6"/>
      <c r="F40" s="6"/>
      <c r="G40" s="6"/>
      <c r="H40" s="10"/>
      <c r="I40" s="6"/>
      <c r="J40" s="6"/>
      <c r="K40" s="6"/>
      <c r="L40" s="6"/>
      <c r="M40" s="6"/>
      <c r="R40" s="44"/>
    </row>
    <row r="41" spans="1:18" x14ac:dyDescent="0.25">
      <c r="A41" s="30"/>
      <c r="B41" s="6"/>
      <c r="C41" s="6"/>
      <c r="D41" s="6"/>
      <c r="E41" s="6"/>
      <c r="F41" s="6"/>
      <c r="G41" s="6"/>
      <c r="H41" s="10"/>
      <c r="I41" s="6"/>
      <c r="J41" s="6"/>
      <c r="K41" s="6"/>
      <c r="L41" s="6"/>
      <c r="M41" s="6"/>
      <c r="R41" s="44"/>
    </row>
    <row r="42" spans="1:18" x14ac:dyDescent="0.25">
      <c r="A42" s="30"/>
      <c r="B42" s="6"/>
      <c r="C42" s="6"/>
      <c r="D42" s="6"/>
      <c r="E42" s="6"/>
      <c r="F42" s="6"/>
      <c r="G42" s="6"/>
      <c r="H42" s="10"/>
      <c r="I42" s="6"/>
      <c r="J42" s="6"/>
      <c r="K42" s="6"/>
      <c r="L42" s="6"/>
      <c r="M42" s="6"/>
      <c r="R42" s="44"/>
    </row>
    <row r="43" spans="1:18" x14ac:dyDescent="0.25">
      <c r="A43" s="10"/>
      <c r="B43" s="67"/>
      <c r="C43" s="67"/>
      <c r="R43" s="44"/>
    </row>
    <row r="44" spans="1:18" x14ac:dyDescent="0.25">
      <c r="A44" s="10"/>
      <c r="B44" s="67"/>
      <c r="C44" s="67"/>
    </row>
    <row r="45" spans="1:18" x14ac:dyDescent="0.25">
      <c r="A45" s="10"/>
      <c r="B45" s="67"/>
      <c r="C45" s="67"/>
    </row>
    <row r="46" spans="1:18" x14ac:dyDescent="0.25">
      <c r="A46" s="10"/>
      <c r="B46" s="67"/>
      <c r="C46" s="67"/>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BV/ICq6MdFd3m0tDp8ncfNuL2duKigakuLKcGeTuX46RZJ+SvTgCHLern0o7lBoGhbmUJUzSFhByAP8zHi4ddw==" saltValue="Jc/bYewN6W7HoxnS5OQ1lw=="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53" priority="11" operator="equal">
      <formula>0</formula>
    </cfRule>
  </conditionalFormatting>
  <conditionalFormatting sqref="Q2:Q7 Q31:Q1048576 Q9">
    <cfRule type="cellIs" dxfId="52" priority="10" operator="equal">
      <formula>0</formula>
    </cfRule>
  </conditionalFormatting>
  <conditionalFormatting sqref="A10">
    <cfRule type="cellIs" dxfId="51" priority="9" operator="equal">
      <formula>0</formula>
    </cfRule>
  </conditionalFormatting>
  <conditionalFormatting sqref="A7:A9">
    <cfRule type="cellIs" dxfId="50" priority="7" operator="equal">
      <formula>0</formula>
    </cfRule>
  </conditionalFormatting>
  <conditionalFormatting sqref="Q8">
    <cfRule type="cellIs" dxfId="49" priority="5" operator="equal">
      <formula>0</formula>
    </cfRule>
  </conditionalFormatting>
  <conditionalFormatting sqref="Q10:Q30">
    <cfRule type="cellIs" dxfId="48" priority="4" operator="equal">
      <formula>0</formula>
    </cfRule>
  </conditionalFormatting>
  <conditionalFormatting sqref="P10:P30">
    <cfRule type="cellIs" dxfId="47" priority="3" operator="equal">
      <formula>"No computa por "</formula>
    </cfRule>
  </conditionalFormatting>
  <conditionalFormatting sqref="P10:P30">
    <cfRule type="cellIs" dxfId="46" priority="2" operator="equal">
      <formula>"No cumputa por tener una duración inferior a un mes"</formula>
    </cfRule>
  </conditionalFormatting>
  <conditionalFormatting sqref="Q1">
    <cfRule type="cellIs" dxfId="45"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Hoja2!$C$3:$C$10</xm:f>
          </x14:formula1>
          <xm:sqref>L10:L30</xm:sqref>
        </x14:dataValidation>
        <x14:dataValidation type="list" showInputMessage="1" showErrorMessage="1">
          <x14:formula1>
            <xm:f>Hoja2!$E$3:$E$6</xm:f>
          </x14:formula1>
          <xm:sqref>G10:G30</xm:sqref>
        </x14:dataValidation>
        <x14:dataValidation type="list" showInputMessage="1" showErrorMessage="1">
          <x14:formula1>
            <xm:f>Hoja2!$F$3:$F$5</xm:f>
          </x14:formula1>
          <xm:sqref>E10:E30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9" width="11.8554687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9">
        <f>COUNTIFS(E10:E30,"Mujer",H10:H30,"&gt;=65",K10:K30,"&gt;=1")</f>
        <v>0</v>
      </c>
    </row>
    <row r="2" spans="1:20" x14ac:dyDescent="0.25">
      <c r="A2" s="10"/>
      <c r="B2" s="3" t="s">
        <v>12</v>
      </c>
      <c r="C2" s="69"/>
      <c r="D2" s="70"/>
      <c r="E2" s="70"/>
      <c r="F2" s="70"/>
      <c r="G2" s="71"/>
      <c r="H2" s="11" t="s">
        <v>13</v>
      </c>
      <c r="I2" s="29"/>
      <c r="J2" s="5" t="s">
        <v>14</v>
      </c>
      <c r="K2" s="6"/>
      <c r="L2" s="6"/>
      <c r="M2" s="6"/>
      <c r="R2" s="9"/>
    </row>
    <row r="3" spans="1:20" ht="9" customHeight="1" x14ac:dyDescent="0.25">
      <c r="A3" s="10"/>
      <c r="B3" s="7"/>
      <c r="C3" s="7"/>
      <c r="D3" s="7"/>
      <c r="E3" s="7"/>
      <c r="F3" s="7"/>
      <c r="G3" s="7"/>
      <c r="H3" s="12"/>
      <c r="I3" s="7"/>
      <c r="J3" s="6"/>
      <c r="K3" s="7"/>
      <c r="L3" s="6"/>
      <c r="M3" s="6"/>
      <c r="R3" s="9"/>
    </row>
    <row r="4" spans="1:20" x14ac:dyDescent="0.25">
      <c r="A4" s="10"/>
      <c r="B4" s="72"/>
      <c r="C4" s="73"/>
      <c r="D4" s="73"/>
      <c r="E4" s="73"/>
      <c r="F4" s="73"/>
      <c r="G4" s="73"/>
      <c r="H4" s="73"/>
      <c r="I4" s="74"/>
      <c r="J4" s="4" t="s">
        <v>15</v>
      </c>
      <c r="K4" s="28"/>
      <c r="L4" s="5" t="s">
        <v>16</v>
      </c>
      <c r="M4" s="6"/>
      <c r="R4" s="9"/>
    </row>
    <row r="5" spans="1:20" ht="9" customHeight="1" x14ac:dyDescent="0.25">
      <c r="A5" s="10"/>
      <c r="B5" s="8"/>
      <c r="C5" s="8"/>
      <c r="D5" s="8"/>
      <c r="E5" s="8"/>
      <c r="F5" s="8"/>
      <c r="G5" s="8"/>
      <c r="H5" s="13"/>
      <c r="I5" s="8"/>
      <c r="J5" s="6"/>
      <c r="K5" s="8"/>
      <c r="L5" s="6"/>
      <c r="M5" s="6"/>
      <c r="R5" s="9"/>
    </row>
    <row r="6" spans="1:20" ht="14.25" customHeight="1" x14ac:dyDescent="0.25">
      <c r="A6" s="10"/>
      <c r="B6" s="64"/>
      <c r="C6" s="66"/>
      <c r="D6" s="6"/>
      <c r="E6" s="6"/>
      <c r="F6" s="6"/>
      <c r="G6" s="6"/>
      <c r="H6" s="10"/>
      <c r="I6" s="6"/>
      <c r="J6" s="6" t="s">
        <v>35</v>
      </c>
      <c r="K6" s="6"/>
      <c r="L6" s="27">
        <f>Q9</f>
        <v>0</v>
      </c>
      <c r="M6" s="6"/>
      <c r="R6" s="9"/>
    </row>
    <row r="7" spans="1:20" ht="8.25" customHeight="1" x14ac:dyDescent="0.25">
      <c r="A7" s="19"/>
      <c r="B7" s="7"/>
      <c r="C7" s="7"/>
      <c r="D7" s="7"/>
      <c r="E7" s="7"/>
      <c r="F7" s="7"/>
      <c r="G7" s="7"/>
      <c r="H7" s="12"/>
      <c r="I7" s="7"/>
      <c r="J7" s="7"/>
      <c r="K7" s="7"/>
      <c r="L7" s="7"/>
      <c r="M7" s="7"/>
      <c r="R7" s="9"/>
    </row>
    <row r="8" spans="1:20" ht="30" customHeight="1" x14ac:dyDescent="0.25">
      <c r="A8" s="19"/>
      <c r="B8" s="75" t="s">
        <v>0</v>
      </c>
      <c r="C8" s="75"/>
      <c r="D8" s="77" t="s">
        <v>1</v>
      </c>
      <c r="E8" s="77" t="s">
        <v>2</v>
      </c>
      <c r="F8" s="77" t="s">
        <v>3</v>
      </c>
      <c r="G8" s="75" t="s">
        <v>4</v>
      </c>
      <c r="H8" s="75"/>
      <c r="I8" s="75" t="s">
        <v>7</v>
      </c>
      <c r="J8" s="75" t="s">
        <v>8</v>
      </c>
      <c r="K8" s="75"/>
      <c r="L8" s="75"/>
      <c r="M8" s="75"/>
      <c r="Q8" s="9">
        <f>COUNTIFS(E10:E30,"Hombre",Q10:Q30,"=1")</f>
        <v>0</v>
      </c>
      <c r="R8" s="9">
        <f>COUNTIFS(E10:E30,"Mujer",Q10:Q30,"=1")</f>
        <v>0</v>
      </c>
    </row>
    <row r="9" spans="1:20" ht="30" x14ac:dyDescent="0.25">
      <c r="A9" s="19"/>
      <c r="B9" s="75"/>
      <c r="C9" s="75"/>
      <c r="D9" s="78"/>
      <c r="E9" s="78"/>
      <c r="F9" s="78"/>
      <c r="G9" s="20" t="s">
        <v>5</v>
      </c>
      <c r="H9" s="20" t="s">
        <v>6</v>
      </c>
      <c r="I9" s="75"/>
      <c r="J9" s="20" t="s">
        <v>9</v>
      </c>
      <c r="K9" s="20" t="s">
        <v>17</v>
      </c>
      <c r="L9" s="20" t="s">
        <v>10</v>
      </c>
      <c r="M9" s="20" t="s">
        <v>11</v>
      </c>
      <c r="Q9" s="9">
        <f>SUM(Q10:Q30)</f>
        <v>0</v>
      </c>
      <c r="R9" s="9"/>
    </row>
    <row r="10" spans="1:20" s="2" customFormat="1" x14ac:dyDescent="0.25">
      <c r="A10" s="18">
        <f>IF(B10&lt;&gt;"",('RELACION 5'!A30+1),0)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9"/>
    </row>
    <row r="32" spans="1:20" x14ac:dyDescent="0.25">
      <c r="A32" s="30"/>
      <c r="B32" s="62" t="s">
        <v>31</v>
      </c>
      <c r="C32" s="63"/>
      <c r="D32" s="63"/>
      <c r="E32" s="63"/>
      <c r="F32" s="63"/>
      <c r="G32" s="33"/>
      <c r="H32" s="34"/>
      <c r="I32" s="33"/>
      <c r="J32" s="6"/>
      <c r="K32" s="6"/>
      <c r="L32" s="6"/>
      <c r="M32" s="6"/>
      <c r="R32" s="9"/>
    </row>
    <row r="33" spans="1:18" x14ac:dyDescent="0.25">
      <c r="A33" s="30"/>
      <c r="B33" s="6"/>
      <c r="C33" s="6"/>
      <c r="D33" s="6"/>
      <c r="E33" s="6"/>
      <c r="F33" s="6"/>
      <c r="G33" s="6"/>
      <c r="H33" s="10"/>
      <c r="I33" s="6"/>
      <c r="J33" s="6"/>
      <c r="K33" s="6"/>
      <c r="L33" s="6"/>
      <c r="M33" s="6"/>
      <c r="R33" s="9"/>
    </row>
    <row r="34" spans="1:18" x14ac:dyDescent="0.25">
      <c r="A34" s="30"/>
      <c r="B34" s="6"/>
      <c r="C34" s="6"/>
      <c r="D34" s="6"/>
      <c r="E34" s="6"/>
      <c r="F34" s="6"/>
      <c r="G34" s="36" t="s">
        <v>33</v>
      </c>
      <c r="H34" s="10"/>
      <c r="I34" s="6"/>
      <c r="J34" s="6"/>
      <c r="K34" s="6"/>
      <c r="L34" s="6"/>
      <c r="M34" s="6"/>
      <c r="R34" s="9"/>
    </row>
    <row r="35" spans="1:18" x14ac:dyDescent="0.25">
      <c r="A35" s="30"/>
      <c r="B35" s="6"/>
      <c r="C35" s="6"/>
      <c r="D35" s="6"/>
      <c r="E35" s="6"/>
      <c r="F35" s="6"/>
      <c r="G35" s="6"/>
      <c r="H35" s="10"/>
      <c r="I35" s="6"/>
      <c r="J35" s="6"/>
      <c r="K35" s="6"/>
      <c r="L35" s="6"/>
      <c r="M35" s="6"/>
      <c r="R35" s="9"/>
    </row>
    <row r="36" spans="1:18" x14ac:dyDescent="0.25">
      <c r="A36" s="30"/>
      <c r="B36" s="6"/>
      <c r="C36" s="6"/>
      <c r="D36" s="6"/>
      <c r="E36" s="6"/>
      <c r="F36" s="6"/>
      <c r="G36" s="6"/>
      <c r="H36" s="10"/>
      <c r="I36" s="6"/>
      <c r="J36" s="6"/>
      <c r="K36" s="6"/>
      <c r="L36" s="6"/>
      <c r="M36" s="6"/>
      <c r="R36" s="9"/>
    </row>
    <row r="37" spans="1:18" x14ac:dyDescent="0.25">
      <c r="A37" s="30"/>
      <c r="B37" s="6"/>
      <c r="C37" s="6"/>
      <c r="D37" s="6"/>
      <c r="E37" s="35" t="s">
        <v>32</v>
      </c>
      <c r="F37" s="64"/>
      <c r="G37" s="65"/>
      <c r="H37" s="65"/>
      <c r="I37" s="65"/>
      <c r="J37" s="66"/>
      <c r="K37" s="6"/>
      <c r="L37" s="6"/>
      <c r="M37" s="6"/>
      <c r="R37" s="9"/>
    </row>
    <row r="38" spans="1:18" x14ac:dyDescent="0.25">
      <c r="A38" s="30"/>
      <c r="B38" s="6"/>
      <c r="C38" s="6"/>
      <c r="D38" s="6"/>
      <c r="E38" s="6"/>
      <c r="F38" s="6"/>
      <c r="G38" s="6"/>
      <c r="H38" s="10"/>
      <c r="I38" s="6"/>
      <c r="J38" s="6"/>
      <c r="K38" s="6"/>
      <c r="L38" s="6"/>
      <c r="M38" s="37" t="s">
        <v>34</v>
      </c>
      <c r="R38" s="9"/>
    </row>
    <row r="39" spans="1:18" x14ac:dyDescent="0.25">
      <c r="A39" s="30"/>
      <c r="B39" s="6"/>
      <c r="C39" s="6"/>
      <c r="D39" s="6"/>
      <c r="E39" s="6"/>
      <c r="F39" s="6"/>
      <c r="G39" s="6"/>
      <c r="H39" s="10"/>
      <c r="I39" s="6"/>
      <c r="J39" s="6"/>
      <c r="K39" s="6"/>
      <c r="L39" s="6"/>
      <c r="M39" s="51" t="s">
        <v>50</v>
      </c>
      <c r="R39" s="9"/>
    </row>
    <row r="40" spans="1:18" x14ac:dyDescent="0.25">
      <c r="A40" s="30"/>
      <c r="B40" s="6"/>
      <c r="C40" s="6"/>
      <c r="D40" s="6"/>
      <c r="E40" s="6"/>
      <c r="F40" s="6"/>
      <c r="G40" s="6"/>
      <c r="H40" s="10"/>
      <c r="I40" s="6"/>
      <c r="J40" s="6"/>
      <c r="K40" s="6"/>
      <c r="L40" s="6"/>
      <c r="M40" s="6"/>
    </row>
    <row r="41" spans="1:18" x14ac:dyDescent="0.25">
      <c r="A41" s="30"/>
      <c r="B41" s="6"/>
      <c r="C41" s="6"/>
      <c r="D41" s="6"/>
      <c r="E41" s="6"/>
      <c r="F41" s="6"/>
      <c r="G41" s="6"/>
      <c r="H41" s="10"/>
      <c r="I41" s="6"/>
      <c r="J41" s="6"/>
      <c r="K41" s="6"/>
      <c r="L41" s="6"/>
      <c r="M41" s="6"/>
    </row>
    <row r="42" spans="1:18" x14ac:dyDescent="0.25">
      <c r="A42" s="30"/>
      <c r="B42" s="6"/>
      <c r="C42" s="6"/>
      <c r="D42" s="6"/>
      <c r="E42" s="6"/>
      <c r="F42" s="6"/>
      <c r="G42" s="6"/>
      <c r="H42" s="10"/>
      <c r="I42" s="6"/>
      <c r="J42" s="6"/>
      <c r="K42" s="6"/>
      <c r="L42" s="6"/>
      <c r="M42" s="6"/>
    </row>
    <row r="43" spans="1:18" x14ac:dyDescent="0.25">
      <c r="A43" s="10"/>
      <c r="B43" s="67"/>
      <c r="C43" s="67"/>
    </row>
    <row r="44" spans="1:18" x14ac:dyDescent="0.25">
      <c r="A44" s="10"/>
      <c r="B44" s="67"/>
      <c r="C44" s="67"/>
    </row>
    <row r="45" spans="1:18" x14ac:dyDescent="0.25">
      <c r="A45" s="10"/>
      <c r="B45" s="67"/>
      <c r="C45" s="67"/>
    </row>
    <row r="46" spans="1:18" x14ac:dyDescent="0.25">
      <c r="A46" s="10"/>
      <c r="B46" s="67"/>
      <c r="C46" s="67"/>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TX4Zw7oeAo4VuCxhfFSVWVaQQIXcMnTDl9M+biUX/QgrvuB8g5+6S9YW/SVDOHGbYlthU/v2+7o77VwVsv2x5g==" saltValue="sw5dDrI7+xUcXIbLPUblfg=="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44" priority="11" operator="equal">
      <formula>0</formula>
    </cfRule>
  </conditionalFormatting>
  <conditionalFormatting sqref="Q2:Q7 Q31:Q1048576 Q9">
    <cfRule type="cellIs" dxfId="43" priority="10" operator="equal">
      <formula>0</formula>
    </cfRule>
  </conditionalFormatting>
  <conditionalFormatting sqref="A10">
    <cfRule type="cellIs" dxfId="42" priority="9" operator="equal">
      <formula>0</formula>
    </cfRule>
  </conditionalFormatting>
  <conditionalFormatting sqref="A7:A9">
    <cfRule type="cellIs" dxfId="41" priority="7" operator="equal">
      <formula>0</formula>
    </cfRule>
  </conditionalFormatting>
  <conditionalFormatting sqref="Q8">
    <cfRule type="cellIs" dxfId="40" priority="5" operator="equal">
      <formula>0</formula>
    </cfRule>
  </conditionalFormatting>
  <conditionalFormatting sqref="Q10:Q30">
    <cfRule type="cellIs" dxfId="39" priority="4" operator="equal">
      <formula>0</formula>
    </cfRule>
  </conditionalFormatting>
  <conditionalFormatting sqref="P10:P30">
    <cfRule type="cellIs" dxfId="38" priority="3" operator="equal">
      <formula>"No computa por "</formula>
    </cfRule>
  </conditionalFormatting>
  <conditionalFormatting sqref="P10:P30">
    <cfRule type="cellIs" dxfId="37" priority="2" operator="equal">
      <formula>"No cumputa por tener una duración inferior a un mes"</formula>
    </cfRule>
  </conditionalFormatting>
  <conditionalFormatting sqref="Q1">
    <cfRule type="cellIs" dxfId="36"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Hoja2!$F$3:$F$5</xm:f>
          </x14:formula1>
          <xm:sqref>E10:E30</xm:sqref>
        </x14:dataValidation>
        <x14:dataValidation type="list" showInputMessage="1" showErrorMessage="1">
          <x14:formula1>
            <xm:f>Hoja2!$E$3:$E$6</xm:f>
          </x14:formula1>
          <xm:sqref>G10:G30</xm:sqref>
        </x14:dataValidation>
        <x14:dataValidation type="list" showInputMessage="1" showErrorMessage="1">
          <x14:formula1>
            <xm:f>Hoja2!$C$3:$C$10</xm:f>
          </x14:formula1>
          <xm:sqref>L10:L30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9" width="11.8554687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9">
        <f>COUNTIFS(E10:E30,"Mujer",H10:H30,"&gt;=65",K10:K30,"&gt;=1")</f>
        <v>0</v>
      </c>
    </row>
    <row r="2" spans="1:20" x14ac:dyDescent="0.25">
      <c r="A2" s="10"/>
      <c r="B2" s="3" t="s">
        <v>12</v>
      </c>
      <c r="C2" s="69"/>
      <c r="D2" s="70"/>
      <c r="E2" s="70"/>
      <c r="F2" s="70"/>
      <c r="G2" s="71"/>
      <c r="H2" s="11" t="s">
        <v>13</v>
      </c>
      <c r="I2" s="29"/>
      <c r="J2" s="5" t="s">
        <v>14</v>
      </c>
      <c r="K2" s="6"/>
      <c r="L2" s="6"/>
      <c r="M2" s="6"/>
      <c r="R2" s="9"/>
    </row>
    <row r="3" spans="1:20" ht="9" customHeight="1" x14ac:dyDescent="0.25">
      <c r="A3" s="10"/>
      <c r="B3" s="7"/>
      <c r="C3" s="7"/>
      <c r="D3" s="7"/>
      <c r="E3" s="7"/>
      <c r="F3" s="7"/>
      <c r="G3" s="7"/>
      <c r="H3" s="12"/>
      <c r="I3" s="7"/>
      <c r="J3" s="6"/>
      <c r="K3" s="7"/>
      <c r="L3" s="6"/>
      <c r="M3" s="6"/>
      <c r="R3" s="9"/>
    </row>
    <row r="4" spans="1:20" x14ac:dyDescent="0.25">
      <c r="A4" s="10"/>
      <c r="B4" s="72"/>
      <c r="C4" s="73"/>
      <c r="D4" s="73"/>
      <c r="E4" s="73"/>
      <c r="F4" s="73"/>
      <c r="G4" s="73"/>
      <c r="H4" s="73"/>
      <c r="I4" s="74"/>
      <c r="J4" s="4" t="s">
        <v>15</v>
      </c>
      <c r="K4" s="28"/>
      <c r="L4" s="5" t="s">
        <v>16</v>
      </c>
      <c r="M4" s="6"/>
      <c r="R4" s="9"/>
    </row>
    <row r="5" spans="1:20" ht="9" customHeight="1" x14ac:dyDescent="0.25">
      <c r="A5" s="10"/>
      <c r="B5" s="8"/>
      <c r="C5" s="8"/>
      <c r="D5" s="8"/>
      <c r="E5" s="8"/>
      <c r="F5" s="8"/>
      <c r="G5" s="8"/>
      <c r="H5" s="13"/>
      <c r="I5" s="8"/>
      <c r="J5" s="6"/>
      <c r="K5" s="8"/>
      <c r="L5" s="6"/>
      <c r="M5" s="6"/>
      <c r="R5" s="9"/>
    </row>
    <row r="6" spans="1:20" ht="14.25" customHeight="1" x14ac:dyDescent="0.25">
      <c r="A6" s="10"/>
      <c r="B6" s="64"/>
      <c r="C6" s="66"/>
      <c r="D6" s="6"/>
      <c r="E6" s="6"/>
      <c r="F6" s="6"/>
      <c r="G6" s="6"/>
      <c r="H6" s="10"/>
      <c r="I6" s="6"/>
      <c r="J6" s="6" t="s">
        <v>35</v>
      </c>
      <c r="K6" s="6"/>
      <c r="L6" s="27">
        <f>Q9</f>
        <v>0</v>
      </c>
      <c r="M6" s="6"/>
      <c r="R6" s="9"/>
    </row>
    <row r="7" spans="1:20" ht="8.25" customHeight="1" x14ac:dyDescent="0.25">
      <c r="A7" s="19"/>
      <c r="B7" s="7"/>
      <c r="C7" s="7"/>
      <c r="D7" s="7"/>
      <c r="E7" s="7"/>
      <c r="F7" s="7"/>
      <c r="G7" s="7"/>
      <c r="H7" s="12"/>
      <c r="I7" s="7"/>
      <c r="J7" s="7"/>
      <c r="K7" s="7"/>
      <c r="L7" s="7"/>
      <c r="M7" s="7"/>
      <c r="R7" s="9"/>
    </row>
    <row r="8" spans="1:20" ht="30" customHeight="1" x14ac:dyDescent="0.25">
      <c r="A8" s="19"/>
      <c r="B8" s="75" t="s">
        <v>0</v>
      </c>
      <c r="C8" s="75"/>
      <c r="D8" s="77" t="s">
        <v>1</v>
      </c>
      <c r="E8" s="77" t="s">
        <v>2</v>
      </c>
      <c r="F8" s="77" t="s">
        <v>3</v>
      </c>
      <c r="G8" s="75" t="s">
        <v>4</v>
      </c>
      <c r="H8" s="75"/>
      <c r="I8" s="75" t="s">
        <v>7</v>
      </c>
      <c r="J8" s="75" t="s">
        <v>8</v>
      </c>
      <c r="K8" s="75"/>
      <c r="L8" s="75"/>
      <c r="M8" s="75"/>
      <c r="Q8" s="9">
        <f>COUNTIFS(E10:E30,"Hombre",Q10:Q30,"=1")</f>
        <v>0</v>
      </c>
      <c r="R8" s="9">
        <f>COUNTIFS(E10:E30,"Mujer",Q10:Q30,"=1")</f>
        <v>0</v>
      </c>
    </row>
    <row r="9" spans="1:20" ht="30" x14ac:dyDescent="0.25">
      <c r="A9" s="19"/>
      <c r="B9" s="75"/>
      <c r="C9" s="75"/>
      <c r="D9" s="78"/>
      <c r="E9" s="78"/>
      <c r="F9" s="78"/>
      <c r="G9" s="20" t="s">
        <v>5</v>
      </c>
      <c r="H9" s="20" t="s">
        <v>6</v>
      </c>
      <c r="I9" s="75"/>
      <c r="J9" s="20" t="s">
        <v>9</v>
      </c>
      <c r="K9" s="20" t="s">
        <v>17</v>
      </c>
      <c r="L9" s="20" t="s">
        <v>10</v>
      </c>
      <c r="M9" s="20" t="s">
        <v>11</v>
      </c>
      <c r="Q9" s="9">
        <f>SUM(Q10:Q30)</f>
        <v>0</v>
      </c>
      <c r="R9" s="9"/>
    </row>
    <row r="10" spans="1:20" s="2" customFormat="1" x14ac:dyDescent="0.25">
      <c r="A10" s="18">
        <f>IF(B10&lt;&gt;"",('RELACION 6'!A30+1),0)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9"/>
    </row>
    <row r="32" spans="1:20" x14ac:dyDescent="0.25">
      <c r="A32" s="30"/>
      <c r="B32" s="62" t="s">
        <v>31</v>
      </c>
      <c r="C32" s="63"/>
      <c r="D32" s="63"/>
      <c r="E32" s="63"/>
      <c r="F32" s="63"/>
      <c r="G32" s="33"/>
      <c r="H32" s="34"/>
      <c r="I32" s="33"/>
      <c r="J32" s="6"/>
      <c r="K32" s="6"/>
      <c r="L32" s="6"/>
      <c r="M32" s="6"/>
      <c r="R32" s="9"/>
    </row>
    <row r="33" spans="1:18" x14ac:dyDescent="0.25">
      <c r="A33" s="30"/>
      <c r="B33" s="6"/>
      <c r="C33" s="6"/>
      <c r="D33" s="6"/>
      <c r="E33" s="6"/>
      <c r="F33" s="6"/>
      <c r="G33" s="6"/>
      <c r="H33" s="10"/>
      <c r="I33" s="6"/>
      <c r="J33" s="6"/>
      <c r="K33" s="6"/>
      <c r="L33" s="6"/>
      <c r="M33" s="6"/>
      <c r="R33" s="9"/>
    </row>
    <row r="34" spans="1:18" x14ac:dyDescent="0.25">
      <c r="A34" s="30"/>
      <c r="B34" s="6"/>
      <c r="C34" s="6"/>
      <c r="D34" s="6"/>
      <c r="E34" s="6"/>
      <c r="F34" s="6"/>
      <c r="G34" s="36" t="s">
        <v>33</v>
      </c>
      <c r="H34" s="10"/>
      <c r="I34" s="6"/>
      <c r="J34" s="6"/>
      <c r="K34" s="6"/>
      <c r="L34" s="6"/>
      <c r="M34" s="6"/>
      <c r="R34" s="9"/>
    </row>
    <row r="35" spans="1:18" x14ac:dyDescent="0.25">
      <c r="A35" s="30"/>
      <c r="B35" s="6"/>
      <c r="C35" s="6"/>
      <c r="D35" s="6"/>
      <c r="E35" s="6"/>
      <c r="F35" s="6"/>
      <c r="G35" s="6"/>
      <c r="H35" s="10"/>
      <c r="I35" s="6"/>
      <c r="J35" s="6"/>
      <c r="K35" s="6"/>
      <c r="L35" s="6"/>
      <c r="M35" s="6"/>
      <c r="R35" s="9"/>
    </row>
    <row r="36" spans="1:18" x14ac:dyDescent="0.25">
      <c r="A36" s="30"/>
      <c r="B36" s="6"/>
      <c r="C36" s="6"/>
      <c r="D36" s="6"/>
      <c r="E36" s="6"/>
      <c r="F36" s="6"/>
      <c r="G36" s="6"/>
      <c r="H36" s="10"/>
      <c r="I36" s="6"/>
      <c r="J36" s="6"/>
      <c r="K36" s="6"/>
      <c r="L36" s="6"/>
      <c r="M36" s="6"/>
      <c r="R36" s="9"/>
    </row>
    <row r="37" spans="1:18" x14ac:dyDescent="0.25">
      <c r="A37" s="30"/>
      <c r="B37" s="6"/>
      <c r="C37" s="6"/>
      <c r="D37" s="6"/>
      <c r="E37" s="35" t="s">
        <v>32</v>
      </c>
      <c r="F37" s="64"/>
      <c r="G37" s="65"/>
      <c r="H37" s="65"/>
      <c r="I37" s="65"/>
      <c r="J37" s="66"/>
      <c r="K37" s="6"/>
      <c r="L37" s="6"/>
      <c r="M37" s="6"/>
      <c r="R37" s="9"/>
    </row>
    <row r="38" spans="1:18" x14ac:dyDescent="0.25">
      <c r="A38" s="30"/>
      <c r="B38" s="6"/>
      <c r="C38" s="6"/>
      <c r="D38" s="6"/>
      <c r="E38" s="6"/>
      <c r="F38" s="6"/>
      <c r="G38" s="6"/>
      <c r="H38" s="10"/>
      <c r="I38" s="6"/>
      <c r="J38" s="6"/>
      <c r="K38" s="6"/>
      <c r="L38" s="6"/>
      <c r="M38" s="37" t="s">
        <v>34</v>
      </c>
      <c r="R38" s="9"/>
    </row>
    <row r="39" spans="1:18" x14ac:dyDescent="0.25">
      <c r="A39" s="30"/>
      <c r="B39" s="6"/>
      <c r="C39" s="6"/>
      <c r="D39" s="6"/>
      <c r="E39" s="6"/>
      <c r="F39" s="6"/>
      <c r="G39" s="6"/>
      <c r="H39" s="10"/>
      <c r="I39" s="6"/>
      <c r="J39" s="6"/>
      <c r="K39" s="6"/>
      <c r="L39" s="6"/>
      <c r="M39" s="51" t="s">
        <v>51</v>
      </c>
      <c r="R39" s="9"/>
    </row>
    <row r="40" spans="1:18" x14ac:dyDescent="0.25">
      <c r="A40" s="30"/>
      <c r="B40" s="6"/>
      <c r="C40" s="6"/>
      <c r="D40" s="6"/>
      <c r="E40" s="6"/>
      <c r="F40" s="6"/>
      <c r="G40" s="6"/>
      <c r="H40" s="10"/>
      <c r="I40" s="6"/>
      <c r="J40" s="6"/>
      <c r="K40" s="6"/>
      <c r="L40" s="6"/>
      <c r="M40" s="6"/>
      <c r="R40" s="9"/>
    </row>
    <row r="41" spans="1:18" x14ac:dyDescent="0.25">
      <c r="A41" s="30"/>
      <c r="B41" s="6"/>
      <c r="C41" s="6"/>
      <c r="D41" s="6"/>
      <c r="E41" s="6"/>
      <c r="F41" s="6"/>
      <c r="G41" s="6"/>
      <c r="H41" s="10"/>
      <c r="I41" s="6"/>
      <c r="J41" s="6"/>
      <c r="K41" s="6"/>
      <c r="L41" s="6"/>
      <c r="M41" s="6"/>
      <c r="R41" s="9"/>
    </row>
    <row r="42" spans="1:18" x14ac:dyDescent="0.25">
      <c r="A42" s="30"/>
      <c r="B42" s="6"/>
      <c r="C42" s="6"/>
      <c r="D42" s="6"/>
      <c r="E42" s="6"/>
      <c r="F42" s="6"/>
      <c r="G42" s="6"/>
      <c r="H42" s="10"/>
      <c r="I42" s="6"/>
      <c r="J42" s="6"/>
      <c r="K42" s="6"/>
      <c r="L42" s="6"/>
      <c r="M42" s="6"/>
      <c r="R42" s="9"/>
    </row>
    <row r="43" spans="1:18" x14ac:dyDescent="0.25">
      <c r="A43" s="10"/>
      <c r="B43" s="67"/>
      <c r="C43" s="67"/>
      <c r="R43" s="9"/>
    </row>
    <row r="44" spans="1:18" x14ac:dyDescent="0.25">
      <c r="A44" s="10"/>
      <c r="B44" s="67"/>
      <c r="C44" s="67"/>
      <c r="R44" s="9"/>
    </row>
    <row r="45" spans="1:18" x14ac:dyDescent="0.25">
      <c r="A45" s="10"/>
      <c r="B45" s="67"/>
      <c r="C45" s="67"/>
      <c r="R45" s="9"/>
    </row>
    <row r="46" spans="1:18" x14ac:dyDescent="0.25">
      <c r="A46" s="10"/>
      <c r="B46" s="67"/>
      <c r="C46" s="67"/>
      <c r="R46" s="9"/>
    </row>
    <row r="47" spans="1:18" x14ac:dyDescent="0.25">
      <c r="A47" s="10"/>
      <c r="B47" s="67"/>
      <c r="C47" s="67"/>
      <c r="R47" s="9"/>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j1Ap7S7FGBRnBLMH4JO8eoJlwFpgMZfMs4Sr/YNY7XChObrWk2EJ0ylZ0CHsQgM9vRrXYeBUjVfB8M8gClZ8lQ==" saltValue="ri4Xcde+LaOZKxB+AHxK6g=="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35" priority="11" operator="equal">
      <formula>0</formula>
    </cfRule>
  </conditionalFormatting>
  <conditionalFormatting sqref="Q2:Q7 Q31:Q1048576 Q9">
    <cfRule type="cellIs" dxfId="34" priority="10" operator="equal">
      <formula>0</formula>
    </cfRule>
  </conditionalFormatting>
  <conditionalFormatting sqref="A10">
    <cfRule type="cellIs" dxfId="33" priority="9" operator="equal">
      <formula>0</formula>
    </cfRule>
  </conditionalFormatting>
  <conditionalFormatting sqref="A7:A9">
    <cfRule type="cellIs" dxfId="32" priority="7" operator="equal">
      <formula>0</formula>
    </cfRule>
  </conditionalFormatting>
  <conditionalFormatting sqref="Q8">
    <cfRule type="cellIs" dxfId="31" priority="5" operator="equal">
      <formula>0</formula>
    </cfRule>
  </conditionalFormatting>
  <conditionalFormatting sqref="Q10:Q30">
    <cfRule type="cellIs" dxfId="30" priority="4" operator="equal">
      <formula>0</formula>
    </cfRule>
  </conditionalFormatting>
  <conditionalFormatting sqref="P10:P30">
    <cfRule type="cellIs" dxfId="29" priority="3" operator="equal">
      <formula>"No computa por "</formula>
    </cfRule>
  </conditionalFormatting>
  <conditionalFormatting sqref="P10:P30">
    <cfRule type="cellIs" dxfId="28" priority="2" operator="equal">
      <formula>"No cumputa por tener una duración inferior a un mes"</formula>
    </cfRule>
  </conditionalFormatting>
  <conditionalFormatting sqref="Q1">
    <cfRule type="cellIs" dxfId="27"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Hoja2!$C$3:$C$10</xm:f>
          </x14:formula1>
          <xm:sqref>L10:L30</xm:sqref>
        </x14:dataValidation>
        <x14:dataValidation type="list" showInputMessage="1" showErrorMessage="1">
          <x14:formula1>
            <xm:f>Hoja2!$E$3:$E$6</xm:f>
          </x14:formula1>
          <xm:sqref>G10:G30</xm:sqref>
        </x14:dataValidation>
        <x14:dataValidation type="list" showInputMessage="1" showErrorMessage="1">
          <x14:formula1>
            <xm:f>Hoja2!$F$3:$F$5</xm:f>
          </x14:formula1>
          <xm:sqref>E10:E30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workbookViewId="0">
      <selection activeCell="C1" sqref="C1"/>
    </sheetView>
  </sheetViews>
  <sheetFormatPr baseColWidth="10" defaultRowHeight="15" x14ac:dyDescent="0.25"/>
  <cols>
    <col min="1" max="1" customWidth="true" style="1" width="3.85546875" collapsed="false"/>
    <col min="2" max="2" customWidth="true" width="5.0" collapsed="false"/>
    <col min="3" max="3" customWidth="true" width="35.28515625" collapsed="false"/>
    <col min="7" max="7" customWidth="true" width="32.0" collapsed="false"/>
    <col min="8" max="8" bestFit="true" customWidth="true" style="1" width="7.85546875" collapsed="false"/>
    <col min="11" max="11" customWidth="true" width="9.85546875" collapsed="false"/>
    <col min="13" max="13" customWidth="true" width="46.140625" collapsed="false"/>
    <col min="14" max="14" customWidth="true" width="4.0" collapsed="false"/>
    <col min="15" max="15" customWidth="true" style="9" width="6.28515625" collapsed="false"/>
    <col min="16" max="16" style="41" width="11.42578125" collapsed="false"/>
    <col min="17" max="17" bestFit="true" customWidth="true" style="9" width="11.85546875" collapsed="false"/>
  </cols>
  <sheetData>
    <row r="1" spans="1:20" ht="83.25" customHeight="1" x14ac:dyDescent="0.25">
      <c r="A1" s="10"/>
      <c r="B1" s="6"/>
      <c r="C1" s="7"/>
      <c r="D1" s="59"/>
      <c r="E1" s="60"/>
      <c r="F1" s="60"/>
      <c r="G1" s="60"/>
      <c r="H1" s="60"/>
      <c r="I1" s="60"/>
      <c r="J1" s="60"/>
      <c r="K1" s="60"/>
      <c r="L1" s="60"/>
      <c r="M1" s="61"/>
      <c r="Q1" s="43">
        <f>COUNTIFS(E10:E30,"Hombre",H10:H30,"&gt;=65",N10:N30,"&gt;=1")</f>
        <v>0</v>
      </c>
      <c r="R1" s="9">
        <f>COUNTIFS(E10:E30,"Mujer",H10:H30,"&gt;=65",K10:K30,"&gt;=1")</f>
        <v>0</v>
      </c>
    </row>
    <row r="2" spans="1:20" x14ac:dyDescent="0.25">
      <c r="A2" s="10"/>
      <c r="B2" s="3" t="s">
        <v>12</v>
      </c>
      <c r="C2" s="69"/>
      <c r="D2" s="70"/>
      <c r="E2" s="70"/>
      <c r="F2" s="70"/>
      <c r="G2" s="71"/>
      <c r="H2" s="11" t="s">
        <v>13</v>
      </c>
      <c r="I2" s="29"/>
      <c r="J2" s="5" t="s">
        <v>14</v>
      </c>
      <c r="K2" s="6"/>
      <c r="L2" s="6"/>
      <c r="M2" s="6"/>
      <c r="R2" s="9"/>
    </row>
    <row r="3" spans="1:20" ht="9" customHeight="1" x14ac:dyDescent="0.25">
      <c r="A3" s="10"/>
      <c r="B3" s="7"/>
      <c r="C3" s="7"/>
      <c r="D3" s="7"/>
      <c r="E3" s="7"/>
      <c r="F3" s="7"/>
      <c r="G3" s="7"/>
      <c r="H3" s="12"/>
      <c r="I3" s="7"/>
      <c r="J3" s="6"/>
      <c r="K3" s="7"/>
      <c r="L3" s="6"/>
      <c r="M3" s="6"/>
      <c r="R3" s="9"/>
    </row>
    <row r="4" spans="1:20" x14ac:dyDescent="0.25">
      <c r="A4" s="10"/>
      <c r="B4" s="72"/>
      <c r="C4" s="73"/>
      <c r="D4" s="73"/>
      <c r="E4" s="73"/>
      <c r="F4" s="73"/>
      <c r="G4" s="73"/>
      <c r="H4" s="73"/>
      <c r="I4" s="74"/>
      <c r="J4" s="4" t="s">
        <v>15</v>
      </c>
      <c r="K4" s="28"/>
      <c r="L4" s="5" t="s">
        <v>16</v>
      </c>
      <c r="M4" s="6"/>
      <c r="R4" s="9"/>
    </row>
    <row r="5" spans="1:20" ht="9" customHeight="1" x14ac:dyDescent="0.25">
      <c r="A5" s="10"/>
      <c r="B5" s="8"/>
      <c r="C5" s="8"/>
      <c r="D5" s="8"/>
      <c r="E5" s="8"/>
      <c r="F5" s="8"/>
      <c r="G5" s="8"/>
      <c r="H5" s="13"/>
      <c r="I5" s="8"/>
      <c r="J5" s="6"/>
      <c r="K5" s="8"/>
      <c r="L5" s="6"/>
      <c r="M5" s="6"/>
      <c r="R5" s="9"/>
    </row>
    <row r="6" spans="1:20" ht="14.25" customHeight="1" x14ac:dyDescent="0.25">
      <c r="A6" s="10"/>
      <c r="B6" s="64"/>
      <c r="C6" s="66"/>
      <c r="D6" s="6"/>
      <c r="E6" s="6"/>
      <c r="F6" s="6"/>
      <c r="G6" s="6"/>
      <c r="H6" s="10"/>
      <c r="I6" s="6"/>
      <c r="J6" s="6" t="s">
        <v>35</v>
      </c>
      <c r="K6" s="6"/>
      <c r="L6" s="27">
        <f>Q9</f>
        <v>0</v>
      </c>
      <c r="M6" s="6"/>
      <c r="R6" s="9"/>
    </row>
    <row r="7" spans="1:20" ht="8.25" customHeight="1" x14ac:dyDescent="0.25">
      <c r="A7" s="19"/>
      <c r="B7" s="7"/>
      <c r="C7" s="7"/>
      <c r="D7" s="7"/>
      <c r="E7" s="7"/>
      <c r="F7" s="7"/>
      <c r="G7" s="7"/>
      <c r="H7" s="12"/>
      <c r="I7" s="7"/>
      <c r="J7" s="7"/>
      <c r="K7" s="7"/>
      <c r="L7" s="7"/>
      <c r="M7" s="7"/>
      <c r="R7" s="9"/>
    </row>
    <row r="8" spans="1:20" ht="30" customHeight="1" x14ac:dyDescent="0.25">
      <c r="A8" s="19"/>
      <c r="B8" s="75" t="s">
        <v>0</v>
      </c>
      <c r="C8" s="75"/>
      <c r="D8" s="77" t="s">
        <v>1</v>
      </c>
      <c r="E8" s="77" t="s">
        <v>2</v>
      </c>
      <c r="F8" s="77" t="s">
        <v>3</v>
      </c>
      <c r="G8" s="75" t="s">
        <v>4</v>
      </c>
      <c r="H8" s="75"/>
      <c r="I8" s="75" t="s">
        <v>7</v>
      </c>
      <c r="J8" s="75" t="s">
        <v>8</v>
      </c>
      <c r="K8" s="75"/>
      <c r="L8" s="75"/>
      <c r="M8" s="75"/>
      <c r="Q8" s="9">
        <f>COUNTIFS(E10:E30,"Hombre",Q10:Q30,"=1")</f>
        <v>0</v>
      </c>
      <c r="R8" s="9">
        <f>COUNTIFS(E10:E30,"Mujer",Q10:Q30,"=1")</f>
        <v>0</v>
      </c>
    </row>
    <row r="9" spans="1:20" ht="30" x14ac:dyDescent="0.25">
      <c r="A9" s="19"/>
      <c r="B9" s="75"/>
      <c r="C9" s="75"/>
      <c r="D9" s="78"/>
      <c r="E9" s="78"/>
      <c r="F9" s="78"/>
      <c r="G9" s="20" t="s">
        <v>5</v>
      </c>
      <c r="H9" s="20" t="s">
        <v>6</v>
      </c>
      <c r="I9" s="75"/>
      <c r="J9" s="20" t="s">
        <v>9</v>
      </c>
      <c r="K9" s="20" t="s">
        <v>17</v>
      </c>
      <c r="L9" s="20" t="s">
        <v>10</v>
      </c>
      <c r="M9" s="20" t="s">
        <v>11</v>
      </c>
      <c r="Q9" s="9">
        <f>SUM(Q10:Q30)</f>
        <v>0</v>
      </c>
      <c r="R9" s="9"/>
    </row>
    <row r="10" spans="1:20" s="2" customFormat="1" x14ac:dyDescent="0.25">
      <c r="A10" s="18">
        <f>IF(B10&lt;&gt;"",('RELACION 7'!A30+1),0)</f>
        <v>0</v>
      </c>
      <c r="B10" s="76"/>
      <c r="C10" s="76"/>
      <c r="D10" s="21"/>
      <c r="E10" s="21"/>
      <c r="F10" s="22"/>
      <c r="G10" s="23"/>
      <c r="H10" s="21"/>
      <c r="I10" s="24"/>
      <c r="J10" s="24"/>
      <c r="K10" s="21"/>
      <c r="L10" s="22"/>
      <c r="M10" s="22"/>
      <c r="N10" s="45" t="b">
        <f>IF(L10="Indefinido",1,IF(K10&gt;=1,1))</f>
        <v>0</v>
      </c>
      <c r="O10" s="17" t="str">
        <f>IF(I10="","",IF(DATEDIF(I10,J10,"d")&lt;15,"No se computa, ya que debe haber transcurrido más de 15 días desde su alta en POL",1))</f>
        <v/>
      </c>
      <c r="P10" s="17" t="str">
        <f t="shared" ref="P10:P30" si="0">IF(J10="","",IF(OR(T10=1,K10&gt;=1),1,IF(K10&lt;1,"No cumputa por tener una duración inferior a un mes")))</f>
        <v/>
      </c>
      <c r="Q10" s="45">
        <f t="shared" ref="Q10:Q30" si="1">IF(AND(O10=1,P10=1),1,0)</f>
        <v>0</v>
      </c>
      <c r="R10" s="45"/>
      <c r="S10" s="17"/>
      <c r="T10" s="17">
        <f t="shared" ref="T10:T30" si="2">IF(L10="indefinido",1,0)</f>
        <v>0</v>
      </c>
    </row>
    <row r="11" spans="1:20" s="15" customFormat="1" x14ac:dyDescent="0.25">
      <c r="A11" s="19">
        <f>IF(B11&lt;&gt;"",(A10+1),0)</f>
        <v>0</v>
      </c>
      <c r="B11" s="68"/>
      <c r="C11" s="68"/>
      <c r="D11" s="25"/>
      <c r="E11" s="21"/>
      <c r="F11" s="23"/>
      <c r="G11" s="23"/>
      <c r="H11" s="25"/>
      <c r="I11" s="26"/>
      <c r="J11" s="26"/>
      <c r="K11" s="25"/>
      <c r="L11" s="23"/>
      <c r="M11" s="23"/>
      <c r="N11" s="45" t="b">
        <f t="shared" ref="N11:N30" si="3">IF(L11="Indefinido",1,IF(K11&gt;=1,1))</f>
        <v>0</v>
      </c>
      <c r="O11" s="16" t="str">
        <f t="shared" ref="O11:O30" si="4">IF(I11="","",IF(DATEDIF(I11,J11,"d")&lt;15,"No se computa, ya que debe haber transcurrido más de 15 días desde su alta en POL",1))</f>
        <v/>
      </c>
      <c r="P11" s="17" t="str">
        <f t="shared" si="0"/>
        <v/>
      </c>
      <c r="Q11" s="45">
        <f t="shared" si="1"/>
        <v>0</v>
      </c>
      <c r="R11" s="45"/>
      <c r="S11" s="17"/>
      <c r="T11" s="17">
        <f t="shared" si="2"/>
        <v>0</v>
      </c>
    </row>
    <row r="12" spans="1:20" s="15" customFormat="1" x14ac:dyDescent="0.25">
      <c r="A12" s="19">
        <f t="shared" ref="A12:A30" si="5">IF(B12&lt;&gt;"",(A11+1),0)</f>
        <v>0</v>
      </c>
      <c r="B12" s="68"/>
      <c r="C12" s="68"/>
      <c r="D12" s="25"/>
      <c r="E12" s="21"/>
      <c r="F12" s="23"/>
      <c r="G12" s="23"/>
      <c r="H12" s="25"/>
      <c r="I12" s="26"/>
      <c r="J12" s="26"/>
      <c r="K12" s="25"/>
      <c r="L12" s="23"/>
      <c r="M12" s="23"/>
      <c r="N12" s="45" t="b">
        <f t="shared" si="3"/>
        <v>0</v>
      </c>
      <c r="O12" s="16" t="str">
        <f t="shared" si="4"/>
        <v/>
      </c>
      <c r="P12" s="17" t="str">
        <f t="shared" si="0"/>
        <v/>
      </c>
      <c r="Q12" s="45">
        <f t="shared" si="1"/>
        <v>0</v>
      </c>
      <c r="R12" s="45"/>
      <c r="S12" s="17"/>
      <c r="T12" s="17">
        <f t="shared" si="2"/>
        <v>0</v>
      </c>
    </row>
    <row r="13" spans="1:20" s="15" customFormat="1" x14ac:dyDescent="0.25">
      <c r="A13" s="19">
        <f t="shared" si="5"/>
        <v>0</v>
      </c>
      <c r="B13" s="68"/>
      <c r="C13" s="68"/>
      <c r="D13" s="25"/>
      <c r="E13" s="21"/>
      <c r="F13" s="23"/>
      <c r="G13" s="23"/>
      <c r="H13" s="25"/>
      <c r="I13" s="26"/>
      <c r="J13" s="26"/>
      <c r="K13" s="25"/>
      <c r="L13" s="23"/>
      <c r="M13" s="23"/>
      <c r="N13" s="45" t="b">
        <f t="shared" si="3"/>
        <v>0</v>
      </c>
      <c r="O13" s="16" t="str">
        <f t="shared" si="4"/>
        <v/>
      </c>
      <c r="P13" s="17" t="str">
        <f t="shared" si="0"/>
        <v/>
      </c>
      <c r="Q13" s="45">
        <f t="shared" si="1"/>
        <v>0</v>
      </c>
      <c r="R13" s="45"/>
      <c r="S13" s="17"/>
      <c r="T13" s="17">
        <f t="shared" si="2"/>
        <v>0</v>
      </c>
    </row>
    <row r="14" spans="1:20" s="15" customFormat="1" x14ac:dyDescent="0.25">
      <c r="A14" s="19">
        <f t="shared" si="5"/>
        <v>0</v>
      </c>
      <c r="B14" s="68"/>
      <c r="C14" s="68"/>
      <c r="D14" s="25"/>
      <c r="E14" s="21"/>
      <c r="F14" s="23"/>
      <c r="G14" s="23"/>
      <c r="H14" s="25"/>
      <c r="I14" s="26"/>
      <c r="J14" s="26"/>
      <c r="K14" s="25"/>
      <c r="L14" s="23"/>
      <c r="M14" s="23"/>
      <c r="N14" s="45" t="b">
        <f t="shared" si="3"/>
        <v>0</v>
      </c>
      <c r="O14" s="16" t="str">
        <f t="shared" si="4"/>
        <v/>
      </c>
      <c r="P14" s="17" t="str">
        <f t="shared" si="0"/>
        <v/>
      </c>
      <c r="Q14" s="45">
        <f t="shared" si="1"/>
        <v>0</v>
      </c>
      <c r="R14" s="45"/>
      <c r="S14" s="17"/>
      <c r="T14" s="17">
        <f t="shared" si="2"/>
        <v>0</v>
      </c>
    </row>
    <row r="15" spans="1:20" s="15" customFormat="1" x14ac:dyDescent="0.25">
      <c r="A15" s="19">
        <f t="shared" si="5"/>
        <v>0</v>
      </c>
      <c r="B15" s="68"/>
      <c r="C15" s="68"/>
      <c r="D15" s="25"/>
      <c r="E15" s="21"/>
      <c r="F15" s="23"/>
      <c r="G15" s="23"/>
      <c r="H15" s="25"/>
      <c r="I15" s="26"/>
      <c r="J15" s="26"/>
      <c r="K15" s="25"/>
      <c r="L15" s="23"/>
      <c r="M15" s="23"/>
      <c r="N15" s="45" t="b">
        <f t="shared" si="3"/>
        <v>0</v>
      </c>
      <c r="O15" s="16" t="str">
        <f t="shared" si="4"/>
        <v/>
      </c>
      <c r="P15" s="17" t="str">
        <f t="shared" si="0"/>
        <v/>
      </c>
      <c r="Q15" s="45">
        <f t="shared" si="1"/>
        <v>0</v>
      </c>
      <c r="R15" s="45"/>
      <c r="S15" s="17"/>
      <c r="T15" s="17">
        <f t="shared" si="2"/>
        <v>0</v>
      </c>
    </row>
    <row r="16" spans="1:20" s="15" customFormat="1" x14ac:dyDescent="0.25">
      <c r="A16" s="19">
        <f t="shared" si="5"/>
        <v>0</v>
      </c>
      <c r="B16" s="68"/>
      <c r="C16" s="68"/>
      <c r="D16" s="25"/>
      <c r="E16" s="21"/>
      <c r="F16" s="23"/>
      <c r="G16" s="23"/>
      <c r="H16" s="25"/>
      <c r="I16" s="26"/>
      <c r="J16" s="26"/>
      <c r="K16" s="25"/>
      <c r="L16" s="23"/>
      <c r="M16" s="23"/>
      <c r="N16" s="45" t="b">
        <f t="shared" si="3"/>
        <v>0</v>
      </c>
      <c r="O16" s="16" t="str">
        <f t="shared" si="4"/>
        <v/>
      </c>
      <c r="P16" s="17" t="str">
        <f t="shared" si="0"/>
        <v/>
      </c>
      <c r="Q16" s="45">
        <f t="shared" si="1"/>
        <v>0</v>
      </c>
      <c r="R16" s="45"/>
      <c r="S16" s="17"/>
      <c r="T16" s="17">
        <f t="shared" si="2"/>
        <v>0</v>
      </c>
    </row>
    <row r="17" spans="1:20" s="15" customFormat="1" x14ac:dyDescent="0.25">
      <c r="A17" s="19">
        <f t="shared" si="5"/>
        <v>0</v>
      </c>
      <c r="B17" s="68"/>
      <c r="C17" s="68"/>
      <c r="D17" s="25"/>
      <c r="E17" s="21"/>
      <c r="F17" s="23"/>
      <c r="G17" s="23"/>
      <c r="H17" s="25"/>
      <c r="I17" s="26"/>
      <c r="J17" s="26"/>
      <c r="K17" s="25"/>
      <c r="L17" s="23"/>
      <c r="M17" s="23"/>
      <c r="N17" s="45" t="b">
        <f t="shared" si="3"/>
        <v>0</v>
      </c>
      <c r="O17" s="16" t="str">
        <f t="shared" si="4"/>
        <v/>
      </c>
      <c r="P17" s="17" t="str">
        <f t="shared" si="0"/>
        <v/>
      </c>
      <c r="Q17" s="45">
        <f t="shared" si="1"/>
        <v>0</v>
      </c>
      <c r="R17" s="45"/>
      <c r="S17" s="17"/>
      <c r="T17" s="17">
        <f t="shared" si="2"/>
        <v>0</v>
      </c>
    </row>
    <row r="18" spans="1:20" s="15" customFormat="1" x14ac:dyDescent="0.25">
      <c r="A18" s="19">
        <f t="shared" si="5"/>
        <v>0</v>
      </c>
      <c r="B18" s="68"/>
      <c r="C18" s="68"/>
      <c r="D18" s="25"/>
      <c r="E18" s="21"/>
      <c r="F18" s="23"/>
      <c r="G18" s="23"/>
      <c r="H18" s="25"/>
      <c r="I18" s="26"/>
      <c r="J18" s="26"/>
      <c r="K18" s="25"/>
      <c r="L18" s="23"/>
      <c r="M18" s="23"/>
      <c r="N18" s="45" t="b">
        <f t="shared" si="3"/>
        <v>0</v>
      </c>
      <c r="O18" s="16" t="str">
        <f t="shared" si="4"/>
        <v/>
      </c>
      <c r="P18" s="17" t="str">
        <f t="shared" si="0"/>
        <v/>
      </c>
      <c r="Q18" s="45">
        <f t="shared" si="1"/>
        <v>0</v>
      </c>
      <c r="R18" s="45"/>
      <c r="S18" s="17"/>
      <c r="T18" s="17">
        <f t="shared" si="2"/>
        <v>0</v>
      </c>
    </row>
    <row r="19" spans="1:20" s="15" customFormat="1" x14ac:dyDescent="0.25">
      <c r="A19" s="19">
        <f t="shared" si="5"/>
        <v>0</v>
      </c>
      <c r="B19" s="68"/>
      <c r="C19" s="68"/>
      <c r="D19" s="25"/>
      <c r="E19" s="21"/>
      <c r="F19" s="23"/>
      <c r="G19" s="23"/>
      <c r="H19" s="25"/>
      <c r="I19" s="26"/>
      <c r="J19" s="26"/>
      <c r="K19" s="25"/>
      <c r="L19" s="23"/>
      <c r="M19" s="23"/>
      <c r="N19" s="45" t="b">
        <f t="shared" si="3"/>
        <v>0</v>
      </c>
      <c r="O19" s="16" t="str">
        <f t="shared" si="4"/>
        <v/>
      </c>
      <c r="P19" s="17" t="str">
        <f t="shared" si="0"/>
        <v/>
      </c>
      <c r="Q19" s="45">
        <f t="shared" si="1"/>
        <v>0</v>
      </c>
      <c r="R19" s="45"/>
      <c r="S19" s="17"/>
      <c r="T19" s="17">
        <f t="shared" si="2"/>
        <v>0</v>
      </c>
    </row>
    <row r="20" spans="1:20" s="15" customFormat="1" x14ac:dyDescent="0.25">
      <c r="A20" s="19">
        <f t="shared" si="5"/>
        <v>0</v>
      </c>
      <c r="B20" s="68"/>
      <c r="C20" s="68"/>
      <c r="D20" s="25"/>
      <c r="E20" s="21"/>
      <c r="F20" s="23"/>
      <c r="G20" s="23"/>
      <c r="H20" s="25"/>
      <c r="I20" s="26"/>
      <c r="J20" s="26"/>
      <c r="K20" s="25"/>
      <c r="L20" s="23"/>
      <c r="M20" s="23"/>
      <c r="N20" s="45" t="b">
        <f t="shared" si="3"/>
        <v>0</v>
      </c>
      <c r="O20" s="16" t="str">
        <f t="shared" si="4"/>
        <v/>
      </c>
      <c r="P20" s="17" t="str">
        <f t="shared" si="0"/>
        <v/>
      </c>
      <c r="Q20" s="45">
        <f t="shared" si="1"/>
        <v>0</v>
      </c>
      <c r="R20" s="45"/>
      <c r="S20" s="17"/>
      <c r="T20" s="17">
        <f t="shared" si="2"/>
        <v>0</v>
      </c>
    </row>
    <row r="21" spans="1:20" s="15" customFormat="1" x14ac:dyDescent="0.25">
      <c r="A21" s="19">
        <f t="shared" si="5"/>
        <v>0</v>
      </c>
      <c r="B21" s="68"/>
      <c r="C21" s="68"/>
      <c r="D21" s="25"/>
      <c r="E21" s="21"/>
      <c r="F21" s="23"/>
      <c r="G21" s="23"/>
      <c r="H21" s="25"/>
      <c r="I21" s="26"/>
      <c r="J21" s="26"/>
      <c r="K21" s="25"/>
      <c r="L21" s="23"/>
      <c r="M21" s="23"/>
      <c r="N21" s="45" t="b">
        <f t="shared" si="3"/>
        <v>0</v>
      </c>
      <c r="O21" s="16" t="str">
        <f t="shared" si="4"/>
        <v/>
      </c>
      <c r="P21" s="17" t="str">
        <f t="shared" si="0"/>
        <v/>
      </c>
      <c r="Q21" s="45">
        <f t="shared" si="1"/>
        <v>0</v>
      </c>
      <c r="R21" s="45"/>
      <c r="S21" s="17"/>
      <c r="T21" s="17">
        <f t="shared" si="2"/>
        <v>0</v>
      </c>
    </row>
    <row r="22" spans="1:20" s="15" customFormat="1" x14ac:dyDescent="0.25">
      <c r="A22" s="19">
        <f t="shared" si="5"/>
        <v>0</v>
      </c>
      <c r="B22" s="68"/>
      <c r="C22" s="68"/>
      <c r="D22" s="25"/>
      <c r="E22" s="21"/>
      <c r="F22" s="23"/>
      <c r="G22" s="23"/>
      <c r="H22" s="25"/>
      <c r="I22" s="26"/>
      <c r="J22" s="26"/>
      <c r="K22" s="25"/>
      <c r="L22" s="23"/>
      <c r="M22" s="23"/>
      <c r="N22" s="45" t="b">
        <f t="shared" si="3"/>
        <v>0</v>
      </c>
      <c r="O22" s="16" t="str">
        <f t="shared" si="4"/>
        <v/>
      </c>
      <c r="P22" s="17" t="str">
        <f t="shared" si="0"/>
        <v/>
      </c>
      <c r="Q22" s="45">
        <f t="shared" si="1"/>
        <v>0</v>
      </c>
      <c r="R22" s="45"/>
      <c r="S22" s="17"/>
      <c r="T22" s="17">
        <f t="shared" si="2"/>
        <v>0</v>
      </c>
    </row>
    <row r="23" spans="1:20" s="15" customFormat="1" x14ac:dyDescent="0.25">
      <c r="A23" s="19">
        <f t="shared" si="5"/>
        <v>0</v>
      </c>
      <c r="B23" s="68"/>
      <c r="C23" s="68"/>
      <c r="D23" s="25"/>
      <c r="E23" s="21"/>
      <c r="F23" s="23"/>
      <c r="G23" s="23"/>
      <c r="H23" s="25"/>
      <c r="I23" s="26"/>
      <c r="J23" s="26"/>
      <c r="K23" s="25"/>
      <c r="L23" s="23"/>
      <c r="M23" s="23"/>
      <c r="N23" s="45" t="b">
        <f t="shared" si="3"/>
        <v>0</v>
      </c>
      <c r="O23" s="16" t="str">
        <f t="shared" si="4"/>
        <v/>
      </c>
      <c r="P23" s="17" t="str">
        <f t="shared" si="0"/>
        <v/>
      </c>
      <c r="Q23" s="45">
        <f t="shared" si="1"/>
        <v>0</v>
      </c>
      <c r="R23" s="45"/>
      <c r="S23" s="17"/>
      <c r="T23" s="17">
        <f t="shared" si="2"/>
        <v>0</v>
      </c>
    </row>
    <row r="24" spans="1:20" s="15" customFormat="1" x14ac:dyDescent="0.25">
      <c r="A24" s="19">
        <f t="shared" si="5"/>
        <v>0</v>
      </c>
      <c r="B24" s="68"/>
      <c r="C24" s="68"/>
      <c r="D24" s="25"/>
      <c r="E24" s="21"/>
      <c r="F24" s="23"/>
      <c r="G24" s="23"/>
      <c r="H24" s="25"/>
      <c r="I24" s="26"/>
      <c r="J24" s="26"/>
      <c r="K24" s="25"/>
      <c r="L24" s="23"/>
      <c r="M24" s="23"/>
      <c r="N24" s="45" t="b">
        <f t="shared" si="3"/>
        <v>0</v>
      </c>
      <c r="O24" s="16" t="str">
        <f t="shared" si="4"/>
        <v/>
      </c>
      <c r="P24" s="17" t="str">
        <f t="shared" si="0"/>
        <v/>
      </c>
      <c r="Q24" s="45">
        <f t="shared" si="1"/>
        <v>0</v>
      </c>
      <c r="R24" s="45"/>
      <c r="S24" s="17"/>
      <c r="T24" s="17">
        <f t="shared" si="2"/>
        <v>0</v>
      </c>
    </row>
    <row r="25" spans="1:20" s="15" customFormat="1" x14ac:dyDescent="0.25">
      <c r="A25" s="19">
        <f t="shared" si="5"/>
        <v>0</v>
      </c>
      <c r="B25" s="68"/>
      <c r="C25" s="68"/>
      <c r="D25" s="25"/>
      <c r="E25" s="21"/>
      <c r="F25" s="23"/>
      <c r="G25" s="23"/>
      <c r="H25" s="25"/>
      <c r="I25" s="26"/>
      <c r="J25" s="26"/>
      <c r="K25" s="25"/>
      <c r="L25" s="23"/>
      <c r="M25" s="23"/>
      <c r="N25" s="45" t="b">
        <f t="shared" si="3"/>
        <v>0</v>
      </c>
      <c r="O25" s="16" t="str">
        <f t="shared" si="4"/>
        <v/>
      </c>
      <c r="P25" s="17" t="str">
        <f t="shared" si="0"/>
        <v/>
      </c>
      <c r="Q25" s="45">
        <f t="shared" si="1"/>
        <v>0</v>
      </c>
      <c r="R25" s="45"/>
      <c r="S25" s="17"/>
      <c r="T25" s="17">
        <f t="shared" si="2"/>
        <v>0</v>
      </c>
    </row>
    <row r="26" spans="1:20" s="15" customFormat="1" x14ac:dyDescent="0.25">
      <c r="A26" s="19">
        <f t="shared" si="5"/>
        <v>0</v>
      </c>
      <c r="B26" s="68"/>
      <c r="C26" s="68"/>
      <c r="D26" s="25"/>
      <c r="E26" s="21"/>
      <c r="F26" s="23"/>
      <c r="G26" s="23"/>
      <c r="H26" s="25"/>
      <c r="I26" s="26"/>
      <c r="J26" s="26"/>
      <c r="K26" s="25"/>
      <c r="L26" s="23"/>
      <c r="M26" s="23"/>
      <c r="N26" s="45" t="b">
        <f t="shared" si="3"/>
        <v>0</v>
      </c>
      <c r="O26" s="16" t="str">
        <f t="shared" si="4"/>
        <v/>
      </c>
      <c r="P26" s="17" t="str">
        <f t="shared" si="0"/>
        <v/>
      </c>
      <c r="Q26" s="45">
        <f t="shared" si="1"/>
        <v>0</v>
      </c>
      <c r="R26" s="45"/>
      <c r="S26" s="17"/>
      <c r="T26" s="17">
        <f t="shared" si="2"/>
        <v>0</v>
      </c>
    </row>
    <row r="27" spans="1:20" s="15" customFormat="1" x14ac:dyDescent="0.25">
      <c r="A27" s="19">
        <f t="shared" si="5"/>
        <v>0</v>
      </c>
      <c r="B27" s="68"/>
      <c r="C27" s="68"/>
      <c r="D27" s="25"/>
      <c r="E27" s="21"/>
      <c r="F27" s="23"/>
      <c r="G27" s="23"/>
      <c r="H27" s="25"/>
      <c r="I27" s="26"/>
      <c r="J27" s="26"/>
      <c r="K27" s="25"/>
      <c r="L27" s="23"/>
      <c r="M27" s="23"/>
      <c r="N27" s="45" t="b">
        <f t="shared" si="3"/>
        <v>0</v>
      </c>
      <c r="O27" s="16" t="str">
        <f t="shared" si="4"/>
        <v/>
      </c>
      <c r="P27" s="17" t="str">
        <f t="shared" si="0"/>
        <v/>
      </c>
      <c r="Q27" s="45">
        <f t="shared" si="1"/>
        <v>0</v>
      </c>
      <c r="R27" s="45"/>
      <c r="S27" s="17"/>
      <c r="T27" s="17">
        <f t="shared" si="2"/>
        <v>0</v>
      </c>
    </row>
    <row r="28" spans="1:20" s="15" customFormat="1" x14ac:dyDescent="0.25">
      <c r="A28" s="19">
        <f t="shared" si="5"/>
        <v>0</v>
      </c>
      <c r="B28" s="68"/>
      <c r="C28" s="68"/>
      <c r="D28" s="25"/>
      <c r="E28" s="21"/>
      <c r="F28" s="23"/>
      <c r="G28" s="23"/>
      <c r="H28" s="25"/>
      <c r="I28" s="26"/>
      <c r="J28" s="26"/>
      <c r="K28" s="25"/>
      <c r="L28" s="23"/>
      <c r="M28" s="23"/>
      <c r="N28" s="45" t="b">
        <f t="shared" si="3"/>
        <v>0</v>
      </c>
      <c r="O28" s="16" t="str">
        <f t="shared" si="4"/>
        <v/>
      </c>
      <c r="P28" s="17" t="str">
        <f t="shared" si="0"/>
        <v/>
      </c>
      <c r="Q28" s="45">
        <f t="shared" si="1"/>
        <v>0</v>
      </c>
      <c r="R28" s="45"/>
      <c r="S28" s="17"/>
      <c r="T28" s="17">
        <f t="shared" si="2"/>
        <v>0</v>
      </c>
    </row>
    <row r="29" spans="1:20" s="15" customFormat="1" x14ac:dyDescent="0.25">
      <c r="A29" s="19">
        <f t="shared" si="5"/>
        <v>0</v>
      </c>
      <c r="B29" s="68"/>
      <c r="C29" s="68"/>
      <c r="D29" s="25"/>
      <c r="E29" s="21"/>
      <c r="F29" s="23"/>
      <c r="G29" s="23"/>
      <c r="H29" s="25"/>
      <c r="I29" s="26"/>
      <c r="J29" s="26"/>
      <c r="K29" s="25"/>
      <c r="L29" s="23"/>
      <c r="M29" s="23"/>
      <c r="N29" s="45" t="b">
        <f t="shared" si="3"/>
        <v>0</v>
      </c>
      <c r="O29" s="16" t="str">
        <f t="shared" si="4"/>
        <v/>
      </c>
      <c r="P29" s="17" t="str">
        <f t="shared" si="0"/>
        <v/>
      </c>
      <c r="Q29" s="45">
        <f t="shared" si="1"/>
        <v>0</v>
      </c>
      <c r="R29" s="45"/>
      <c r="S29" s="17"/>
      <c r="T29" s="17">
        <f t="shared" si="2"/>
        <v>0</v>
      </c>
    </row>
    <row r="30" spans="1:20" s="15" customFormat="1" x14ac:dyDescent="0.25">
      <c r="A30" s="19">
        <f t="shared" si="5"/>
        <v>0</v>
      </c>
      <c r="B30" s="68"/>
      <c r="C30" s="68"/>
      <c r="D30" s="25"/>
      <c r="E30" s="21"/>
      <c r="F30" s="23"/>
      <c r="G30" s="23"/>
      <c r="H30" s="25"/>
      <c r="I30" s="26"/>
      <c r="J30" s="26"/>
      <c r="K30" s="25"/>
      <c r="L30" s="23"/>
      <c r="M30" s="23"/>
      <c r="N30" s="45" t="b">
        <f t="shared" si="3"/>
        <v>0</v>
      </c>
      <c r="O30" s="16" t="str">
        <f t="shared" si="4"/>
        <v/>
      </c>
      <c r="P30" s="17" t="str">
        <f t="shared" si="0"/>
        <v/>
      </c>
      <c r="Q30" s="45">
        <f t="shared" si="1"/>
        <v>0</v>
      </c>
      <c r="R30" s="45"/>
      <c r="S30" s="17"/>
      <c r="T30" s="17">
        <f t="shared" si="2"/>
        <v>0</v>
      </c>
    </row>
    <row r="31" spans="1:20" x14ac:dyDescent="0.25">
      <c r="A31" s="30"/>
      <c r="B31" s="6"/>
      <c r="C31" s="6"/>
      <c r="D31" s="31"/>
      <c r="E31" s="31"/>
      <c r="F31" s="31"/>
      <c r="G31" s="31"/>
      <c r="H31" s="32"/>
      <c r="I31" s="31"/>
      <c r="J31" s="31"/>
      <c r="K31" s="31"/>
      <c r="L31" s="31"/>
      <c r="M31" s="31"/>
      <c r="R31" s="9"/>
    </row>
    <row r="32" spans="1:20" x14ac:dyDescent="0.25">
      <c r="A32" s="30"/>
      <c r="B32" s="62" t="s">
        <v>31</v>
      </c>
      <c r="C32" s="63"/>
      <c r="D32" s="63"/>
      <c r="E32" s="63"/>
      <c r="F32" s="63"/>
      <c r="G32" s="33"/>
      <c r="H32" s="34"/>
      <c r="I32" s="33"/>
      <c r="J32" s="6"/>
      <c r="K32" s="6"/>
      <c r="L32" s="6"/>
      <c r="M32" s="6"/>
      <c r="R32" s="9"/>
    </row>
    <row r="33" spans="1:18" x14ac:dyDescent="0.25">
      <c r="A33" s="30"/>
      <c r="B33" s="6"/>
      <c r="C33" s="6"/>
      <c r="D33" s="6"/>
      <c r="E33" s="6"/>
      <c r="F33" s="6"/>
      <c r="G33" s="6"/>
      <c r="H33" s="10"/>
      <c r="I33" s="6"/>
      <c r="J33" s="6"/>
      <c r="K33" s="6"/>
      <c r="L33" s="6"/>
      <c r="M33" s="6"/>
      <c r="R33" s="9"/>
    </row>
    <row r="34" spans="1:18" x14ac:dyDescent="0.25">
      <c r="A34" s="30"/>
      <c r="B34" s="6"/>
      <c r="C34" s="6"/>
      <c r="D34" s="6"/>
      <c r="E34" s="6"/>
      <c r="F34" s="6"/>
      <c r="G34" s="36" t="s">
        <v>33</v>
      </c>
      <c r="H34" s="10"/>
      <c r="I34" s="6"/>
      <c r="J34" s="6"/>
      <c r="K34" s="6"/>
      <c r="L34" s="6"/>
      <c r="M34" s="6"/>
      <c r="R34" s="9"/>
    </row>
    <row r="35" spans="1:18" x14ac:dyDescent="0.25">
      <c r="A35" s="30"/>
      <c r="B35" s="6"/>
      <c r="C35" s="6"/>
      <c r="D35" s="6"/>
      <c r="E35" s="6"/>
      <c r="F35" s="6"/>
      <c r="G35" s="6"/>
      <c r="H35" s="10"/>
      <c r="I35" s="6"/>
      <c r="J35" s="6"/>
      <c r="K35" s="6"/>
      <c r="L35" s="6"/>
      <c r="M35" s="6"/>
      <c r="R35" s="9"/>
    </row>
    <row r="36" spans="1:18" x14ac:dyDescent="0.25">
      <c r="A36" s="30"/>
      <c r="B36" s="6"/>
      <c r="C36" s="6"/>
      <c r="D36" s="6"/>
      <c r="E36" s="6"/>
      <c r="F36" s="6"/>
      <c r="G36" s="6"/>
      <c r="H36" s="10"/>
      <c r="I36" s="6"/>
      <c r="J36" s="6"/>
      <c r="K36" s="6"/>
      <c r="L36" s="6"/>
      <c r="M36" s="6"/>
      <c r="R36" s="9"/>
    </row>
    <row r="37" spans="1:18" x14ac:dyDescent="0.25">
      <c r="A37" s="30"/>
      <c r="B37" s="6"/>
      <c r="C37" s="6"/>
      <c r="D37" s="6"/>
      <c r="E37" s="35" t="s">
        <v>32</v>
      </c>
      <c r="F37" s="64"/>
      <c r="G37" s="65"/>
      <c r="H37" s="65"/>
      <c r="I37" s="65"/>
      <c r="J37" s="66"/>
      <c r="K37" s="6"/>
      <c r="L37" s="6"/>
      <c r="M37" s="6"/>
      <c r="R37" s="9"/>
    </row>
    <row r="38" spans="1:18" x14ac:dyDescent="0.25">
      <c r="A38" s="30"/>
      <c r="B38" s="6"/>
      <c r="C38" s="6"/>
      <c r="D38" s="6"/>
      <c r="E38" s="6"/>
      <c r="F38" s="6"/>
      <c r="G38" s="6"/>
      <c r="H38" s="10"/>
      <c r="I38" s="6"/>
      <c r="J38" s="6"/>
      <c r="K38" s="6"/>
      <c r="L38" s="6"/>
      <c r="M38" s="37" t="s">
        <v>34</v>
      </c>
      <c r="R38" s="9"/>
    </row>
    <row r="39" spans="1:18" x14ac:dyDescent="0.25">
      <c r="A39" s="30"/>
      <c r="B39" s="6"/>
      <c r="C39" s="6"/>
      <c r="D39" s="6"/>
      <c r="E39" s="6"/>
      <c r="F39" s="6"/>
      <c r="G39" s="6"/>
      <c r="H39" s="10"/>
      <c r="I39" s="6"/>
      <c r="J39" s="6"/>
      <c r="K39" s="6"/>
      <c r="L39" s="6"/>
      <c r="M39" s="51" t="s">
        <v>52</v>
      </c>
      <c r="R39" s="9"/>
    </row>
    <row r="40" spans="1:18" x14ac:dyDescent="0.25">
      <c r="A40" s="30"/>
      <c r="B40" s="6"/>
      <c r="C40" s="6"/>
      <c r="D40" s="6"/>
      <c r="E40" s="6"/>
      <c r="F40" s="6"/>
      <c r="G40" s="6"/>
      <c r="H40" s="10"/>
      <c r="I40" s="6"/>
      <c r="J40" s="6"/>
      <c r="K40" s="6"/>
      <c r="L40" s="6"/>
      <c r="M40" s="6"/>
      <c r="R40" s="9"/>
    </row>
    <row r="41" spans="1:18" x14ac:dyDescent="0.25">
      <c r="A41" s="30"/>
      <c r="B41" s="6"/>
      <c r="C41" s="6"/>
      <c r="D41" s="6"/>
      <c r="E41" s="6"/>
      <c r="F41" s="6"/>
      <c r="G41" s="6"/>
      <c r="H41" s="10"/>
      <c r="I41" s="6"/>
      <c r="J41" s="6"/>
      <c r="K41" s="6"/>
      <c r="L41" s="6"/>
      <c r="M41" s="6"/>
      <c r="R41" s="9"/>
    </row>
    <row r="42" spans="1:18" x14ac:dyDescent="0.25">
      <c r="A42" s="30"/>
      <c r="B42" s="6"/>
      <c r="C42" s="6"/>
      <c r="D42" s="6"/>
      <c r="E42" s="6"/>
      <c r="F42" s="6"/>
      <c r="G42" s="6"/>
      <c r="H42" s="10"/>
      <c r="I42" s="6"/>
      <c r="J42" s="6"/>
      <c r="K42" s="6"/>
      <c r="L42" s="6"/>
      <c r="M42" s="6"/>
      <c r="R42" s="9"/>
    </row>
    <row r="43" spans="1:18" x14ac:dyDescent="0.25">
      <c r="A43" s="10"/>
      <c r="B43" s="67"/>
      <c r="C43" s="67"/>
      <c r="R43" s="9"/>
    </row>
    <row r="44" spans="1:18" x14ac:dyDescent="0.25">
      <c r="A44" s="10"/>
      <c r="B44" s="67"/>
      <c r="C44" s="67"/>
      <c r="R44" s="9"/>
    </row>
    <row r="45" spans="1:18" x14ac:dyDescent="0.25">
      <c r="A45" s="10"/>
      <c r="B45" s="67"/>
      <c r="C45" s="67"/>
    </row>
    <row r="46" spans="1:18" x14ac:dyDescent="0.25">
      <c r="A46" s="10"/>
      <c r="B46" s="67"/>
      <c r="C46" s="67"/>
    </row>
    <row r="47" spans="1:18" x14ac:dyDescent="0.25">
      <c r="A47" s="10"/>
      <c r="B47" s="67"/>
      <c r="C47" s="67"/>
    </row>
    <row r="48" spans="1:18" x14ac:dyDescent="0.25">
      <c r="A48" s="10"/>
      <c r="B48" s="67"/>
      <c r="C48" s="67"/>
    </row>
    <row r="49" spans="1:3" x14ac:dyDescent="0.25">
      <c r="A49" s="10"/>
      <c r="B49" s="67"/>
      <c r="C49" s="67"/>
    </row>
    <row r="50" spans="1:3" x14ac:dyDescent="0.25">
      <c r="A50" s="10"/>
      <c r="B50" s="67"/>
      <c r="C50" s="67"/>
    </row>
    <row r="51" spans="1:3" x14ac:dyDescent="0.25">
      <c r="A51" s="10"/>
      <c r="B51" s="67"/>
      <c r="C51" s="67"/>
    </row>
    <row r="52" spans="1:3" x14ac:dyDescent="0.25">
      <c r="A52" s="10"/>
      <c r="B52" s="67"/>
      <c r="C52" s="67"/>
    </row>
    <row r="53" spans="1:3" x14ac:dyDescent="0.25">
      <c r="A53" s="10"/>
      <c r="B53" s="67"/>
      <c r="C53" s="67"/>
    </row>
    <row r="54" spans="1:3" x14ac:dyDescent="0.25">
      <c r="A54" s="10"/>
      <c r="B54" s="67"/>
      <c r="C54" s="67"/>
    </row>
    <row r="55" spans="1:3" x14ac:dyDescent="0.25">
      <c r="A55" s="10"/>
      <c r="B55" s="67"/>
      <c r="C55" s="67"/>
    </row>
    <row r="56" spans="1:3" x14ac:dyDescent="0.25">
      <c r="A56" s="10"/>
      <c r="B56" s="67"/>
      <c r="C56" s="67"/>
    </row>
    <row r="57" spans="1:3" x14ac:dyDescent="0.25">
      <c r="A57" s="10"/>
      <c r="B57" s="67"/>
      <c r="C57" s="67"/>
    </row>
    <row r="58" spans="1:3" x14ac:dyDescent="0.25">
      <c r="A58" s="10"/>
      <c r="B58" s="67"/>
      <c r="C58" s="67"/>
    </row>
    <row r="59" spans="1:3" x14ac:dyDescent="0.25">
      <c r="A59" s="10"/>
      <c r="B59" s="67"/>
      <c r="C59" s="67"/>
    </row>
    <row r="60" spans="1:3" x14ac:dyDescent="0.25">
      <c r="A60" s="10"/>
      <c r="B60" s="67"/>
      <c r="C60" s="67"/>
    </row>
    <row r="61" spans="1:3" x14ac:dyDescent="0.25">
      <c r="B61" s="67"/>
      <c r="C61" s="67"/>
    </row>
    <row r="62" spans="1:3" x14ac:dyDescent="0.25">
      <c r="B62" s="67"/>
      <c r="C62" s="67"/>
    </row>
    <row r="63" spans="1:3" x14ac:dyDescent="0.25">
      <c r="B63" s="67"/>
      <c r="C63" s="67"/>
    </row>
    <row r="64" spans="1:3" x14ac:dyDescent="0.25">
      <c r="B64" s="67"/>
      <c r="C64" s="67"/>
    </row>
    <row r="65" spans="2:3" x14ac:dyDescent="0.25">
      <c r="B65" s="67"/>
      <c r="C65" s="67"/>
    </row>
    <row r="66" spans="2:3" x14ac:dyDescent="0.25">
      <c r="B66" s="67"/>
      <c r="C66" s="67"/>
    </row>
    <row r="67" spans="2:3" x14ac:dyDescent="0.25">
      <c r="B67" s="67"/>
      <c r="C67" s="67"/>
    </row>
    <row r="68" spans="2:3" x14ac:dyDescent="0.25">
      <c r="B68" s="67"/>
      <c r="C68" s="67"/>
    </row>
    <row r="69" spans="2:3" x14ac:dyDescent="0.25">
      <c r="B69" s="67"/>
      <c r="C69" s="67"/>
    </row>
    <row r="70" spans="2:3" x14ac:dyDescent="0.25">
      <c r="B70" s="67"/>
      <c r="C70" s="67"/>
    </row>
    <row r="71" spans="2:3" x14ac:dyDescent="0.25">
      <c r="B71" s="67"/>
      <c r="C71" s="67"/>
    </row>
    <row r="72" spans="2:3" x14ac:dyDescent="0.25">
      <c r="B72" s="67"/>
      <c r="C72" s="67"/>
    </row>
    <row r="73" spans="2:3" x14ac:dyDescent="0.25">
      <c r="B73" s="67"/>
      <c r="C73" s="67"/>
    </row>
    <row r="74" spans="2:3" x14ac:dyDescent="0.25">
      <c r="B74" s="67"/>
      <c r="C74" s="67"/>
    </row>
    <row r="75" spans="2:3" x14ac:dyDescent="0.25">
      <c r="B75" s="67"/>
      <c r="C75" s="67"/>
    </row>
    <row r="76" spans="2:3" x14ac:dyDescent="0.25">
      <c r="B76" s="67"/>
      <c r="C76" s="67"/>
    </row>
    <row r="77" spans="2:3" x14ac:dyDescent="0.25">
      <c r="B77" s="67"/>
      <c r="C77" s="67"/>
    </row>
    <row r="78" spans="2:3" x14ac:dyDescent="0.25">
      <c r="B78" s="67"/>
      <c r="C78" s="67"/>
    </row>
    <row r="79" spans="2:3" x14ac:dyDescent="0.25">
      <c r="B79" s="67"/>
      <c r="C79" s="67"/>
    </row>
    <row r="80" spans="2:3" x14ac:dyDescent="0.25">
      <c r="B80" s="67"/>
      <c r="C80" s="67"/>
    </row>
    <row r="81" spans="2:3" x14ac:dyDescent="0.25">
      <c r="B81" s="67"/>
      <c r="C81" s="67"/>
    </row>
    <row r="82" spans="2:3" x14ac:dyDescent="0.25">
      <c r="B82" s="67"/>
      <c r="C82" s="67"/>
    </row>
    <row r="83" spans="2:3" x14ac:dyDescent="0.25">
      <c r="B83" s="67"/>
      <c r="C83" s="67"/>
    </row>
    <row r="84" spans="2:3" x14ac:dyDescent="0.25">
      <c r="B84" s="67"/>
      <c r="C84" s="67"/>
    </row>
    <row r="85" spans="2:3" x14ac:dyDescent="0.25">
      <c r="B85" s="67"/>
      <c r="C85" s="67"/>
    </row>
    <row r="86" spans="2:3" x14ac:dyDescent="0.25">
      <c r="B86" s="67"/>
      <c r="C86" s="67"/>
    </row>
    <row r="87" spans="2:3" x14ac:dyDescent="0.25">
      <c r="B87" s="67"/>
      <c r="C87" s="67"/>
    </row>
    <row r="88" spans="2:3" x14ac:dyDescent="0.25">
      <c r="B88" s="67"/>
      <c r="C88" s="67"/>
    </row>
    <row r="89" spans="2:3" x14ac:dyDescent="0.25">
      <c r="B89" s="67"/>
      <c r="C89" s="67"/>
    </row>
    <row r="90" spans="2:3" x14ac:dyDescent="0.25">
      <c r="B90" s="67"/>
      <c r="C90" s="67"/>
    </row>
    <row r="91" spans="2:3" x14ac:dyDescent="0.25">
      <c r="B91" s="67"/>
      <c r="C91" s="67"/>
    </row>
    <row r="92" spans="2:3" x14ac:dyDescent="0.25">
      <c r="B92" s="67"/>
      <c r="C92" s="67"/>
    </row>
    <row r="93" spans="2:3" x14ac:dyDescent="0.25">
      <c r="B93" s="67"/>
      <c r="C93" s="67"/>
    </row>
    <row r="94" spans="2:3" x14ac:dyDescent="0.25">
      <c r="B94" s="67"/>
      <c r="C94" s="67"/>
    </row>
    <row r="95" spans="2:3" x14ac:dyDescent="0.25">
      <c r="B95" s="67"/>
      <c r="C95" s="67"/>
    </row>
    <row r="96" spans="2:3" x14ac:dyDescent="0.25">
      <c r="B96" s="67"/>
      <c r="C96" s="67"/>
    </row>
    <row r="97" spans="2:3" x14ac:dyDescent="0.25">
      <c r="B97" s="67"/>
      <c r="C97" s="67"/>
    </row>
    <row r="98" spans="2:3" x14ac:dyDescent="0.25">
      <c r="B98" s="67"/>
      <c r="C98" s="67"/>
    </row>
    <row r="99" spans="2:3" x14ac:dyDescent="0.25">
      <c r="B99" s="67"/>
      <c r="C99" s="67"/>
    </row>
    <row r="100" spans="2:3" x14ac:dyDescent="0.25">
      <c r="B100" s="67"/>
      <c r="C100" s="67"/>
    </row>
    <row r="101" spans="2:3" x14ac:dyDescent="0.25">
      <c r="B101" s="67"/>
      <c r="C101" s="67"/>
    </row>
    <row r="102" spans="2:3" x14ac:dyDescent="0.25">
      <c r="B102" s="67"/>
      <c r="C102" s="67"/>
    </row>
    <row r="103" spans="2:3" x14ac:dyDescent="0.25">
      <c r="B103" s="67"/>
      <c r="C103" s="67"/>
    </row>
    <row r="104" spans="2:3" x14ac:dyDescent="0.25">
      <c r="B104" s="67"/>
      <c r="C104" s="67"/>
    </row>
    <row r="105" spans="2:3" x14ac:dyDescent="0.25">
      <c r="B105" s="67"/>
      <c r="C105" s="67"/>
    </row>
    <row r="106" spans="2:3" x14ac:dyDescent="0.25">
      <c r="B106" s="67"/>
      <c r="C106" s="67"/>
    </row>
    <row r="107" spans="2:3" x14ac:dyDescent="0.25">
      <c r="B107" s="67"/>
      <c r="C107" s="67"/>
    </row>
    <row r="108" spans="2:3" x14ac:dyDescent="0.25">
      <c r="B108" s="67"/>
      <c r="C108" s="67"/>
    </row>
    <row r="109" spans="2:3" x14ac:dyDescent="0.25">
      <c r="B109" s="67"/>
      <c r="C109" s="67"/>
    </row>
    <row r="110" spans="2:3" x14ac:dyDescent="0.25">
      <c r="B110" s="67"/>
      <c r="C110" s="67"/>
    </row>
    <row r="111" spans="2:3" x14ac:dyDescent="0.25">
      <c r="B111" s="67"/>
      <c r="C111" s="67"/>
    </row>
    <row r="112" spans="2:3" x14ac:dyDescent="0.25">
      <c r="B112" s="67"/>
      <c r="C112" s="67"/>
    </row>
    <row r="113" spans="2:3" x14ac:dyDescent="0.25">
      <c r="B113" s="67"/>
      <c r="C113" s="67"/>
    </row>
    <row r="114" spans="2:3" x14ac:dyDescent="0.25">
      <c r="B114" s="67"/>
      <c r="C114" s="67"/>
    </row>
    <row r="115" spans="2:3" x14ac:dyDescent="0.25">
      <c r="B115" s="67"/>
      <c r="C115" s="67"/>
    </row>
    <row r="116" spans="2:3" x14ac:dyDescent="0.25">
      <c r="B116" s="67"/>
      <c r="C116" s="67"/>
    </row>
    <row r="117" spans="2:3" x14ac:dyDescent="0.25">
      <c r="B117" s="67"/>
      <c r="C117" s="67"/>
    </row>
    <row r="118" spans="2:3" x14ac:dyDescent="0.25">
      <c r="B118" s="67"/>
      <c r="C118" s="67"/>
    </row>
    <row r="119" spans="2:3" x14ac:dyDescent="0.25">
      <c r="B119" s="67"/>
      <c r="C119" s="67"/>
    </row>
    <row r="120" spans="2:3" x14ac:dyDescent="0.25">
      <c r="B120" s="67"/>
      <c r="C120" s="67"/>
    </row>
    <row r="121" spans="2:3" x14ac:dyDescent="0.25">
      <c r="B121" s="67"/>
      <c r="C121" s="67"/>
    </row>
    <row r="122" spans="2:3" x14ac:dyDescent="0.25">
      <c r="B122" s="67"/>
      <c r="C122" s="67"/>
    </row>
    <row r="123" spans="2:3" x14ac:dyDescent="0.25">
      <c r="B123" s="67"/>
      <c r="C123" s="67"/>
    </row>
    <row r="124" spans="2:3" x14ac:dyDescent="0.25">
      <c r="B124" s="67"/>
      <c r="C124" s="67"/>
    </row>
    <row r="125" spans="2:3" x14ac:dyDescent="0.25">
      <c r="B125" s="67"/>
      <c r="C125" s="67"/>
    </row>
    <row r="126" spans="2:3" x14ac:dyDescent="0.25">
      <c r="B126" s="67"/>
      <c r="C126" s="67"/>
    </row>
    <row r="127" spans="2:3" x14ac:dyDescent="0.25">
      <c r="B127" s="67"/>
      <c r="C127" s="67"/>
    </row>
    <row r="128" spans="2:3" x14ac:dyDescent="0.25">
      <c r="B128" s="67"/>
      <c r="C128" s="67"/>
    </row>
    <row r="129" spans="2:3" x14ac:dyDescent="0.25">
      <c r="B129" s="67"/>
      <c r="C129" s="67"/>
    </row>
    <row r="130" spans="2:3" x14ac:dyDescent="0.25">
      <c r="B130" s="67"/>
      <c r="C130" s="67"/>
    </row>
    <row r="131" spans="2:3" x14ac:dyDescent="0.25">
      <c r="B131" s="67"/>
      <c r="C131" s="67"/>
    </row>
  </sheetData>
  <sheetProtection algorithmName="SHA-512" hashValue="6RwgY3aF5Idyaxea9tApZy4sZQNKqy++O+Lx3z3kQR7xQg6KN9Iv53ucrvjJ0TXvRpdrs9jQB5pzkLbL1Q7Rmw==" saltValue="bD5F3r8PWnr6ygRkTU+FDA==" spinCount="100000" sheet="1" objects="1" scenarios="1"/>
  <mergeCells count="123">
    <mergeCell ref="J8:M8"/>
    <mergeCell ref="B10:C10"/>
    <mergeCell ref="B11:C11"/>
    <mergeCell ref="B12:C12"/>
    <mergeCell ref="B13:C13"/>
    <mergeCell ref="B14:C14"/>
    <mergeCell ref="D1:M1"/>
    <mergeCell ref="C2:G2"/>
    <mergeCell ref="B4:I4"/>
    <mergeCell ref="B6:C6"/>
    <mergeCell ref="B8:C9"/>
    <mergeCell ref="D8:D9"/>
    <mergeCell ref="E8:E9"/>
    <mergeCell ref="F8:F9"/>
    <mergeCell ref="G8:H8"/>
    <mergeCell ref="I8:I9"/>
    <mergeCell ref="B21:C21"/>
    <mergeCell ref="B22:C22"/>
    <mergeCell ref="B23:C23"/>
    <mergeCell ref="B24:C24"/>
    <mergeCell ref="B25:C25"/>
    <mergeCell ref="B26:C26"/>
    <mergeCell ref="B15:C15"/>
    <mergeCell ref="B16:C16"/>
    <mergeCell ref="B17:C17"/>
    <mergeCell ref="B18:C18"/>
    <mergeCell ref="B19:C19"/>
    <mergeCell ref="B20:C20"/>
    <mergeCell ref="B43:C43"/>
    <mergeCell ref="B44:C44"/>
    <mergeCell ref="B45:C45"/>
    <mergeCell ref="B46:C46"/>
    <mergeCell ref="B47:C47"/>
    <mergeCell ref="B48:C48"/>
    <mergeCell ref="B27:C27"/>
    <mergeCell ref="B28:C28"/>
    <mergeCell ref="B29:C29"/>
    <mergeCell ref="B30:C30"/>
    <mergeCell ref="B32:F32"/>
    <mergeCell ref="F37:J37"/>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21:C121"/>
    <mergeCell ref="B122:C122"/>
    <mergeCell ref="B123:C123"/>
    <mergeCell ref="B124:C124"/>
    <mergeCell ref="B125:C125"/>
    <mergeCell ref="B126:C126"/>
  </mergeCells>
  <conditionalFormatting sqref="A1:A6 A11:A1048576">
    <cfRule type="cellIs" dxfId="26" priority="11" operator="equal">
      <formula>0</formula>
    </cfRule>
  </conditionalFormatting>
  <conditionalFormatting sqref="Q2:Q7 Q31:Q1048576 Q9">
    <cfRule type="cellIs" dxfId="25" priority="10" operator="equal">
      <formula>0</formula>
    </cfRule>
  </conditionalFormatting>
  <conditionalFormatting sqref="A10">
    <cfRule type="cellIs" dxfId="24" priority="9" operator="equal">
      <formula>0</formula>
    </cfRule>
  </conditionalFormatting>
  <conditionalFormatting sqref="A7:A9">
    <cfRule type="cellIs" dxfId="23" priority="7" operator="equal">
      <formula>0</formula>
    </cfRule>
  </conditionalFormatting>
  <conditionalFormatting sqref="Q8">
    <cfRule type="cellIs" dxfId="22" priority="5" operator="equal">
      <formula>0</formula>
    </cfRule>
  </conditionalFormatting>
  <conditionalFormatting sqref="Q10:Q30">
    <cfRule type="cellIs" dxfId="21" priority="4" operator="equal">
      <formula>0</formula>
    </cfRule>
  </conditionalFormatting>
  <conditionalFormatting sqref="P10:P30">
    <cfRule type="cellIs" dxfId="20" priority="3" operator="equal">
      <formula>"No computa por "</formula>
    </cfRule>
  </conditionalFormatting>
  <conditionalFormatting sqref="P10:P30">
    <cfRule type="cellIs" dxfId="19" priority="2" operator="equal">
      <formula>"No cumputa por tener una duración inferior a un mes"</formula>
    </cfRule>
  </conditionalFormatting>
  <conditionalFormatting sqref="Q1">
    <cfRule type="cellIs" dxfId="18" priority="1" operator="equal">
      <formula>0</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Hoja2!$F$3:$F$5</xm:f>
          </x14:formula1>
          <xm:sqref>E10:E30</xm:sqref>
        </x14:dataValidation>
        <x14:dataValidation type="list" showInputMessage="1" showErrorMessage="1">
          <x14:formula1>
            <xm:f>Hoja2!$E$3:$E$6</xm:f>
          </x14:formula1>
          <xm:sqref>G10:G30</xm:sqref>
        </x14:dataValidation>
        <x14:dataValidation type="list" showInputMessage="1" showErrorMessage="1">
          <x14:formula1>
            <xm:f>Hoja2!$C$3:$C$10</xm:f>
          </x14:formula1>
          <xm:sqref>L10:L30</xm:sqref>
        </x14:dataValidation>
      </x14:dataValidations>
    </ext>
  </extLst>
</worksheet>
</file>

<file path=docProps/app.xml><?xml version="1.0" encoding="utf-8"?>
<Properties xmlns="http://schemas.openxmlformats.org/officeDocument/2006/extended-properties" xmlns:vt="http://schemas.openxmlformats.org/officeDocument/2006/docPropsVTypes" xmlns:xsi="http://www.w3.org/2001/XMLSchema-instanc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resumen</vt:lpstr>
      <vt:lpstr>RELACION 1</vt:lpstr>
      <vt:lpstr>RELACION 2</vt:lpstr>
      <vt:lpstr>RELACION 3</vt:lpstr>
      <vt:lpstr>RELACION 4</vt:lpstr>
      <vt:lpstr>RELACION 5</vt:lpstr>
      <vt:lpstr>RELACION 6</vt:lpstr>
      <vt:lpstr>RELACION 7</vt:lpstr>
      <vt:lpstr>RELACION 8</vt:lpstr>
      <vt:lpstr>RELACION 9</vt:lpstr>
      <vt:lpstr>RELACION 10</vt:lpstr>
      <vt:lpstr>Hoja2</vt:lpstr>
      <vt:lpstr>'RELACION 1'!Área_de_impresión</vt:lpstr>
      <vt:lpstr>'RELACION 10'!Área_de_impresión</vt:lpstr>
      <vt:lpstr>'RELACION 2'!Área_de_impresión</vt:lpstr>
      <vt:lpstr>'RELACION 3'!Área_de_impresión</vt:lpstr>
      <vt:lpstr>'RELACION 4'!Área_de_impresión</vt:lpstr>
      <vt:lpstr>'RELACION 5'!Área_de_impresión</vt:lpstr>
      <vt:lpstr>'RELACION 6'!Área_de_impresión</vt:lpstr>
      <vt:lpstr>'RELACION 7'!Área_de_impresión</vt:lpstr>
      <vt:lpstr>'RELACION 8'!Área_de_impresión</vt:lpstr>
      <vt:lpstr>'RELACION 9'!Área_de_impresión</vt:lpstr>
      <vt:lpstr>resumen!Área_de_impresión</vt:lpstr>
    </vt:vector>
  </TitlesOfParts>
  <Manager xsi:nil="true"/>
  <Company xsi:nil="true"/>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2017-05-07T16:29:58Z</dcterms:created>
  <lastPrinted>2017-06-25T10:04:09Z</lastPrinted>
  <dcterms:modified xsi:type="dcterms:W3CDTF">2018-05-22T07:17:16Z</dcterms:modified>
</coreProperties>
</file>